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>
    <mc:Choice Requires="x15">
      <x15ac:absPath xmlns:x15ac="http://schemas.microsoft.com/office/spreadsheetml/2010/11/ac" url="\\hdsv030\公文書飛騨Ⅰ\12.教育委員会事務局\02.学校教育課\00.課内共通\30_地域部活動推進\06 地域部活動推進プロジェクト\令和６年度\ガイドライン（様式含む）\"/>
    </mc:Choice>
  </mc:AlternateContent>
  <xr:revisionPtr revIDLastSave="0" documentId="13_ncr:1_{189726C0-65F6-418C-A976-ACB69603FD16}" xr6:coauthVersionLast="36" xr6:coauthVersionMax="36" xr10:uidLastSave="{00000000-0000-0000-0000-000000000000}"/>
  <bookViews>
    <workbookView xWindow="0" yWindow="0" windowWidth="20490" windowHeight="7455" xr2:uid="{8F98C7EB-B07B-439E-B5F5-890A6243788A}"/>
  </bookViews>
  <sheets>
    <sheet name="原本（削除しないこと）" sheetId="2" r:id="rId1"/>
    <sheet name="指導者①" sheetId="6" r:id="rId2"/>
  </sheets>
  <definedNames>
    <definedName name="_xlnm.Print_Area" localSheetId="0">'原本（削除しないこと）'!$A$1:$U$47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F5" i="2" l="1"/>
  <c r="BJ5" i="2"/>
  <c r="AN5" i="2"/>
  <c r="CF7" i="2" l="1"/>
  <c r="CF3" i="2"/>
  <c r="BJ7" i="2"/>
  <c r="BJ3" i="2"/>
  <c r="AN7" i="2"/>
  <c r="AN3" i="2"/>
  <c r="BT39" i="6" l="1"/>
  <c r="BA39" i="6"/>
  <c r="AH39" i="6"/>
  <c r="O39" i="6"/>
  <c r="AC38" i="6"/>
  <c r="BV36" i="6"/>
  <c r="BJ36" i="6"/>
  <c r="BC36" i="6"/>
  <c r="AQ36" i="6"/>
  <c r="AD36" i="6"/>
  <c r="X36" i="6"/>
  <c r="K36" i="6"/>
  <c r="BV35" i="6"/>
  <c r="BJ35" i="6"/>
  <c r="BC35" i="6"/>
  <c r="AW35" i="6"/>
  <c r="AQ35" i="6"/>
  <c r="AJ35" i="6"/>
  <c r="AD35" i="6"/>
  <c r="X35" i="6"/>
  <c r="Q35" i="6"/>
  <c r="K35" i="6"/>
  <c r="E35" i="6"/>
  <c r="BV34" i="6"/>
  <c r="BJ34" i="6"/>
  <c r="BC34" i="6"/>
  <c r="AW34" i="6"/>
  <c r="AQ34" i="6"/>
  <c r="AJ34" i="6"/>
  <c r="AD34" i="6"/>
  <c r="X34" i="6"/>
  <c r="Q34" i="6"/>
  <c r="K34" i="6"/>
  <c r="E34" i="6"/>
  <c r="BV33" i="6"/>
  <c r="BP33" i="6"/>
  <c r="BJ33" i="6"/>
  <c r="BC33" i="6"/>
  <c r="AW33" i="6"/>
  <c r="AQ33" i="6"/>
  <c r="AJ33" i="6"/>
  <c r="AD33" i="6"/>
  <c r="X33" i="6"/>
  <c r="Q33" i="6"/>
  <c r="K33" i="6"/>
  <c r="E33" i="6"/>
  <c r="BV32" i="6"/>
  <c r="BP32" i="6"/>
  <c r="BJ32" i="6"/>
  <c r="BC32" i="6"/>
  <c r="AW32" i="6"/>
  <c r="AQ32" i="6"/>
  <c r="AJ32" i="6"/>
  <c r="AD32" i="6"/>
  <c r="X32" i="6"/>
  <c r="Q32" i="6"/>
  <c r="K32" i="6"/>
  <c r="E32" i="6"/>
  <c r="BV31" i="6"/>
  <c r="BP31" i="6"/>
  <c r="BJ31" i="6"/>
  <c r="BC31" i="6"/>
  <c r="AW31" i="6"/>
  <c r="AQ31" i="6"/>
  <c r="AJ31" i="6"/>
  <c r="AD31" i="6"/>
  <c r="X31" i="6"/>
  <c r="Q31" i="6"/>
  <c r="K31" i="6"/>
  <c r="E31" i="6"/>
  <c r="BV30" i="6"/>
  <c r="BP30" i="6"/>
  <c r="BJ30" i="6"/>
  <c r="BC30" i="6"/>
  <c r="AW30" i="6"/>
  <c r="AQ30" i="6"/>
  <c r="AJ30" i="6"/>
  <c r="AD30" i="6"/>
  <c r="X30" i="6"/>
  <c r="Q30" i="6"/>
  <c r="K30" i="6"/>
  <c r="E30" i="6"/>
  <c r="BV29" i="6"/>
  <c r="BP29" i="6"/>
  <c r="BJ29" i="6"/>
  <c r="BC29" i="6"/>
  <c r="AW29" i="6"/>
  <c r="AQ29" i="6"/>
  <c r="AJ29" i="6"/>
  <c r="AD29" i="6"/>
  <c r="X29" i="6"/>
  <c r="Q29" i="6"/>
  <c r="K29" i="6"/>
  <c r="E29" i="6"/>
  <c r="BV28" i="6"/>
  <c r="BP28" i="6"/>
  <c r="BJ28" i="6"/>
  <c r="BC28" i="6"/>
  <c r="AW28" i="6"/>
  <c r="AQ28" i="6"/>
  <c r="AJ28" i="6"/>
  <c r="AD28" i="6"/>
  <c r="X28" i="6"/>
  <c r="Q28" i="6"/>
  <c r="K28" i="6"/>
  <c r="E28" i="6"/>
  <c r="BV27" i="6"/>
  <c r="BP27" i="6"/>
  <c r="BJ27" i="6"/>
  <c r="BC27" i="6"/>
  <c r="AW27" i="6"/>
  <c r="AQ27" i="6"/>
  <c r="AJ27" i="6"/>
  <c r="AD27" i="6"/>
  <c r="X27" i="6"/>
  <c r="Q27" i="6"/>
  <c r="K27" i="6"/>
  <c r="E27" i="6"/>
  <c r="BV26" i="6"/>
  <c r="BP26" i="6"/>
  <c r="BJ26" i="6"/>
  <c r="BC26" i="6"/>
  <c r="AW26" i="6"/>
  <c r="AQ26" i="6"/>
  <c r="AJ26" i="6"/>
  <c r="AD26" i="6"/>
  <c r="X26" i="6"/>
  <c r="Q26" i="6"/>
  <c r="K26" i="6"/>
  <c r="E26" i="6"/>
  <c r="BV25" i="6"/>
  <c r="BP25" i="6"/>
  <c r="BJ25" i="6"/>
  <c r="BC25" i="6"/>
  <c r="AW25" i="6"/>
  <c r="AQ25" i="6"/>
  <c r="AJ25" i="6"/>
  <c r="AD25" i="6"/>
  <c r="X25" i="6"/>
  <c r="Q25" i="6"/>
  <c r="K25" i="6"/>
  <c r="E25" i="6"/>
  <c r="BV24" i="6"/>
  <c r="BP24" i="6"/>
  <c r="BJ24" i="6"/>
  <c r="BC24" i="6"/>
  <c r="AW24" i="6"/>
  <c r="AQ24" i="6"/>
  <c r="AJ24" i="6"/>
  <c r="AD24" i="6"/>
  <c r="X24" i="6"/>
  <c r="Q24" i="6"/>
  <c r="K24" i="6"/>
  <c r="E24" i="6"/>
  <c r="BV23" i="6"/>
  <c r="BP23" i="6"/>
  <c r="BJ23" i="6"/>
  <c r="BC23" i="6"/>
  <c r="AW23" i="6"/>
  <c r="AQ23" i="6"/>
  <c r="AJ23" i="6"/>
  <c r="AD23" i="6"/>
  <c r="X23" i="6"/>
  <c r="Q23" i="6"/>
  <c r="K23" i="6"/>
  <c r="E23" i="6"/>
  <c r="BV22" i="6"/>
  <c r="BP22" i="6"/>
  <c r="BJ22" i="6"/>
  <c r="BC22" i="6"/>
  <c r="AW22" i="6"/>
  <c r="AQ22" i="6"/>
  <c r="AJ22" i="6"/>
  <c r="AD22" i="6"/>
  <c r="X22" i="6"/>
  <c r="Q22" i="6"/>
  <c r="K22" i="6"/>
  <c r="E22" i="6"/>
  <c r="BV21" i="6"/>
  <c r="BP21" i="6"/>
  <c r="BJ21" i="6"/>
  <c r="BC21" i="6"/>
  <c r="AW21" i="6"/>
  <c r="AQ21" i="6"/>
  <c r="AJ21" i="6"/>
  <c r="AD21" i="6"/>
  <c r="X21" i="6"/>
  <c r="Q21" i="6"/>
  <c r="K21" i="6"/>
  <c r="E21" i="6"/>
  <c r="BV20" i="6"/>
  <c r="BP20" i="6"/>
  <c r="BJ20" i="6"/>
  <c r="BC20" i="6"/>
  <c r="AW20" i="6"/>
  <c r="AQ20" i="6"/>
  <c r="AJ20" i="6"/>
  <c r="AD20" i="6"/>
  <c r="X20" i="6"/>
  <c r="Q20" i="6"/>
  <c r="K20" i="6"/>
  <c r="E20" i="6"/>
  <c r="BV19" i="6"/>
  <c r="BP19" i="6"/>
  <c r="BJ19" i="6"/>
  <c r="BC19" i="6"/>
  <c r="AW19" i="6"/>
  <c r="AQ19" i="6"/>
  <c r="AJ19" i="6"/>
  <c r="AD19" i="6"/>
  <c r="X19" i="6"/>
  <c r="Q19" i="6"/>
  <c r="K19" i="6"/>
  <c r="E19" i="6"/>
  <c r="BV18" i="6"/>
  <c r="BP18" i="6"/>
  <c r="BJ18" i="6"/>
  <c r="BC18" i="6"/>
  <c r="AW18" i="6"/>
  <c r="AQ18" i="6"/>
  <c r="AJ18" i="6"/>
  <c r="AD18" i="6"/>
  <c r="X18" i="6"/>
  <c r="Q18" i="6"/>
  <c r="K18" i="6"/>
  <c r="E18" i="6"/>
  <c r="BV17" i="6"/>
  <c r="BP17" i="6"/>
  <c r="BJ17" i="6"/>
  <c r="BC17" i="6"/>
  <c r="AW17" i="6"/>
  <c r="AQ17" i="6"/>
  <c r="AJ17" i="6"/>
  <c r="AD17" i="6"/>
  <c r="X17" i="6"/>
  <c r="Q17" i="6"/>
  <c r="K17" i="6"/>
  <c r="E17" i="6"/>
  <c r="BV16" i="6"/>
  <c r="BP16" i="6"/>
  <c r="BJ16" i="6"/>
  <c r="BC16" i="6"/>
  <c r="AW16" i="6"/>
  <c r="AQ16" i="6"/>
  <c r="AJ16" i="6"/>
  <c r="AD16" i="6"/>
  <c r="X16" i="6"/>
  <c r="Q16" i="6"/>
  <c r="K16" i="6"/>
  <c r="E16" i="6"/>
  <c r="BV15" i="6"/>
  <c r="BP15" i="6"/>
  <c r="BJ15" i="6"/>
  <c r="BC15" i="6"/>
  <c r="AW15" i="6"/>
  <c r="AQ15" i="6"/>
  <c r="AJ15" i="6"/>
  <c r="AD15" i="6"/>
  <c r="X15" i="6"/>
  <c r="Q15" i="6"/>
  <c r="K15" i="6"/>
  <c r="E15" i="6"/>
  <c r="BV14" i="6"/>
  <c r="BP14" i="6"/>
  <c r="BJ14" i="6"/>
  <c r="BC14" i="6"/>
  <c r="AW14" i="6"/>
  <c r="AQ14" i="6"/>
  <c r="AJ14" i="6"/>
  <c r="AD14" i="6"/>
  <c r="X14" i="6"/>
  <c r="Q14" i="6"/>
  <c r="K14" i="6"/>
  <c r="E14" i="6"/>
  <c r="BV13" i="6"/>
  <c r="BP13" i="6"/>
  <c r="BJ13" i="6"/>
  <c r="BC13" i="6"/>
  <c r="AW13" i="6"/>
  <c r="AQ13" i="6"/>
  <c r="AJ13" i="6"/>
  <c r="AD13" i="6"/>
  <c r="X13" i="6"/>
  <c r="Q13" i="6"/>
  <c r="K13" i="6"/>
  <c r="E13" i="6"/>
  <c r="BV12" i="6"/>
  <c r="BP12" i="6"/>
  <c r="BJ12" i="6"/>
  <c r="BC12" i="6"/>
  <c r="AW12" i="6"/>
  <c r="AQ12" i="6"/>
  <c r="AJ12" i="6"/>
  <c r="AD12" i="6"/>
  <c r="X12" i="6"/>
  <c r="Q12" i="6"/>
  <c r="K12" i="6"/>
  <c r="E12" i="6"/>
  <c r="BV11" i="6"/>
  <c r="BP11" i="6"/>
  <c r="BJ11" i="6"/>
  <c r="BC11" i="6"/>
  <c r="AW11" i="6"/>
  <c r="AQ11" i="6"/>
  <c r="AJ11" i="6"/>
  <c r="AD11" i="6"/>
  <c r="X11" i="6"/>
  <c r="Q11" i="6"/>
  <c r="K11" i="6"/>
  <c r="E11" i="6"/>
  <c r="BV10" i="6"/>
  <c r="BP10" i="6"/>
  <c r="BJ10" i="6"/>
  <c r="BC10" i="6"/>
  <c r="AW10" i="6"/>
  <c r="AQ10" i="6"/>
  <c r="AJ10" i="6"/>
  <c r="AD10" i="6"/>
  <c r="X10" i="6"/>
  <c r="Q10" i="6"/>
  <c r="K10" i="6"/>
  <c r="E10" i="6"/>
  <c r="BV9" i="6"/>
  <c r="BP9" i="6"/>
  <c r="BJ9" i="6"/>
  <c r="BC9" i="6"/>
  <c r="AW9" i="6"/>
  <c r="AQ9" i="6"/>
  <c r="AJ9" i="6"/>
  <c r="AD9" i="6"/>
  <c r="X9" i="6"/>
  <c r="Q9" i="6"/>
  <c r="K9" i="6"/>
  <c r="E9" i="6"/>
  <c r="BV8" i="6"/>
  <c r="BP8" i="6"/>
  <c r="BJ8" i="6"/>
  <c r="BC8" i="6"/>
  <c r="AW8" i="6"/>
  <c r="AQ8" i="6"/>
  <c r="AJ8" i="6"/>
  <c r="AD8" i="6"/>
  <c r="X8" i="6"/>
  <c r="Q8" i="6"/>
  <c r="K8" i="6"/>
  <c r="E8" i="6"/>
  <c r="BV7" i="6"/>
  <c r="BP7" i="6"/>
  <c r="BJ7" i="6"/>
  <c r="BC7" i="6"/>
  <c r="AW7" i="6"/>
  <c r="AQ7" i="6"/>
  <c r="AJ7" i="6"/>
  <c r="AD7" i="6"/>
  <c r="X7" i="6"/>
  <c r="Q7" i="6"/>
  <c r="K7" i="6"/>
  <c r="E7" i="6"/>
  <c r="BV6" i="6"/>
  <c r="BU38" i="6" s="1"/>
  <c r="BP6" i="6"/>
  <c r="BO38" i="6" s="1"/>
  <c r="BJ6" i="6"/>
  <c r="BI38" i="6" s="1"/>
  <c r="BK39" i="6" s="1"/>
  <c r="BC6" i="6"/>
  <c r="BB38" i="6" s="1"/>
  <c r="AW6" i="6"/>
  <c r="AV38" i="6" s="1"/>
  <c r="AQ6" i="6"/>
  <c r="AP38" i="6" s="1"/>
  <c r="AR39" i="6" s="1"/>
  <c r="AJ6" i="6"/>
  <c r="AI38" i="6" s="1"/>
  <c r="AD6" i="6"/>
  <c r="X6" i="6"/>
  <c r="W38" i="6" s="1"/>
  <c r="Q6" i="6"/>
  <c r="P38" i="6" s="1"/>
  <c r="K6" i="6"/>
  <c r="J38" i="6" s="1"/>
  <c r="E6" i="6"/>
  <c r="D38" i="6" s="1"/>
  <c r="BG2" i="6"/>
  <c r="AN2" i="6"/>
  <c r="U2" i="6"/>
  <c r="CG44" i="2"/>
  <c r="BS44" i="2"/>
  <c r="CG43" i="2"/>
  <c r="BS43" i="2"/>
  <c r="CG42" i="2"/>
  <c r="BS42" i="2"/>
  <c r="CG41" i="2"/>
  <c r="BZ41" i="2"/>
  <c r="BS41" i="2"/>
  <c r="CG40" i="2"/>
  <c r="BZ40" i="2"/>
  <c r="BS40" i="2"/>
  <c r="CG39" i="2"/>
  <c r="BZ39" i="2"/>
  <c r="BS39" i="2"/>
  <c r="CG38" i="2"/>
  <c r="BZ38" i="2"/>
  <c r="BS38" i="2"/>
  <c r="CG37" i="2"/>
  <c r="BZ37" i="2"/>
  <c r="BS37" i="2"/>
  <c r="CG36" i="2"/>
  <c r="BZ36" i="2"/>
  <c r="BS36" i="2"/>
  <c r="CG35" i="2"/>
  <c r="BZ35" i="2"/>
  <c r="BS35" i="2"/>
  <c r="CG34" i="2"/>
  <c r="BZ34" i="2"/>
  <c r="BS34" i="2"/>
  <c r="CG33" i="2"/>
  <c r="BZ33" i="2"/>
  <c r="BS33" i="2"/>
  <c r="CG32" i="2"/>
  <c r="BZ32" i="2"/>
  <c r="BS32" i="2"/>
  <c r="CG31" i="2"/>
  <c r="BZ31" i="2"/>
  <c r="BS31" i="2"/>
  <c r="CG30" i="2"/>
  <c r="BZ30" i="2"/>
  <c r="BS30" i="2"/>
  <c r="CG29" i="2"/>
  <c r="BZ29" i="2"/>
  <c r="BS29" i="2"/>
  <c r="CG28" i="2"/>
  <c r="BZ28" i="2"/>
  <c r="BS28" i="2"/>
  <c r="CG27" i="2"/>
  <c r="BZ27" i="2"/>
  <c r="BS27" i="2"/>
  <c r="CG26" i="2"/>
  <c r="BZ26" i="2"/>
  <c r="BS26" i="2"/>
  <c r="CG25" i="2"/>
  <c r="BZ25" i="2"/>
  <c r="BS25" i="2"/>
  <c r="CG24" i="2"/>
  <c r="BZ24" i="2"/>
  <c r="BS24" i="2"/>
  <c r="CG23" i="2"/>
  <c r="BZ23" i="2"/>
  <c r="BS23" i="2"/>
  <c r="CG22" i="2"/>
  <c r="BZ22" i="2"/>
  <c r="BS22" i="2"/>
  <c r="CG21" i="2"/>
  <c r="BZ21" i="2"/>
  <c r="BS21" i="2"/>
  <c r="CG20" i="2"/>
  <c r="BZ20" i="2"/>
  <c r="BS20" i="2"/>
  <c r="CG19" i="2"/>
  <c r="BZ19" i="2"/>
  <c r="BS19" i="2"/>
  <c r="CG18" i="2"/>
  <c r="BZ18" i="2"/>
  <c r="BS18" i="2"/>
  <c r="CG17" i="2"/>
  <c r="BZ17" i="2"/>
  <c r="BS17" i="2"/>
  <c r="CG16" i="2"/>
  <c r="BZ16" i="2"/>
  <c r="BS16" i="2"/>
  <c r="CG15" i="2"/>
  <c r="BZ15" i="2"/>
  <c r="BS15" i="2"/>
  <c r="CG14" i="2"/>
  <c r="BZ14" i="2"/>
  <c r="BS14" i="2"/>
  <c r="BK44" i="2"/>
  <c r="AW44" i="2"/>
  <c r="BK43" i="2"/>
  <c r="BD43" i="2"/>
  <c r="AW43" i="2"/>
  <c r="BK42" i="2"/>
  <c r="BD42" i="2"/>
  <c r="AW42" i="2"/>
  <c r="BK41" i="2"/>
  <c r="BD41" i="2"/>
  <c r="AW41" i="2"/>
  <c r="BK40" i="2"/>
  <c r="BD40" i="2"/>
  <c r="AW40" i="2"/>
  <c r="BK39" i="2"/>
  <c r="BD39" i="2"/>
  <c r="AW39" i="2"/>
  <c r="BK38" i="2"/>
  <c r="BD38" i="2"/>
  <c r="AW38" i="2"/>
  <c r="BK37" i="2"/>
  <c r="BD37" i="2"/>
  <c r="AW37" i="2"/>
  <c r="BK36" i="2"/>
  <c r="BD36" i="2"/>
  <c r="AW36" i="2"/>
  <c r="BK35" i="2"/>
  <c r="BD35" i="2"/>
  <c r="AW35" i="2"/>
  <c r="BK34" i="2"/>
  <c r="BD34" i="2"/>
  <c r="AW34" i="2"/>
  <c r="BK33" i="2"/>
  <c r="BD33" i="2"/>
  <c r="AW33" i="2"/>
  <c r="BK32" i="2"/>
  <c r="BD32" i="2"/>
  <c r="AW32" i="2"/>
  <c r="BK31" i="2"/>
  <c r="BD31" i="2"/>
  <c r="AW31" i="2"/>
  <c r="BK30" i="2"/>
  <c r="BD30" i="2"/>
  <c r="AW30" i="2"/>
  <c r="BK29" i="2"/>
  <c r="BD29" i="2"/>
  <c r="AW29" i="2"/>
  <c r="BK28" i="2"/>
  <c r="BD28" i="2"/>
  <c r="AW28" i="2"/>
  <c r="BK27" i="2"/>
  <c r="BD27" i="2"/>
  <c r="AW27" i="2"/>
  <c r="BK26" i="2"/>
  <c r="BD26" i="2"/>
  <c r="AW26" i="2"/>
  <c r="BK25" i="2"/>
  <c r="BD25" i="2"/>
  <c r="AW25" i="2"/>
  <c r="BK24" i="2"/>
  <c r="BD24" i="2"/>
  <c r="AW24" i="2"/>
  <c r="BK23" i="2"/>
  <c r="BD23" i="2"/>
  <c r="AW23" i="2"/>
  <c r="BK22" i="2"/>
  <c r="BD22" i="2"/>
  <c r="AW22" i="2"/>
  <c r="BK21" i="2"/>
  <c r="BD21" i="2"/>
  <c r="AW21" i="2"/>
  <c r="BK20" i="2"/>
  <c r="BD20" i="2"/>
  <c r="AW20" i="2"/>
  <c r="BK19" i="2"/>
  <c r="BD19" i="2"/>
  <c r="AW19" i="2"/>
  <c r="BK18" i="2"/>
  <c r="BD18" i="2"/>
  <c r="AW18" i="2"/>
  <c r="BK17" i="2"/>
  <c r="BD17" i="2"/>
  <c r="AW17" i="2"/>
  <c r="BK16" i="2"/>
  <c r="BD16" i="2"/>
  <c r="AW16" i="2"/>
  <c r="BK15" i="2"/>
  <c r="BD15" i="2"/>
  <c r="AW15" i="2"/>
  <c r="BK14" i="2"/>
  <c r="BD14" i="2"/>
  <c r="AW14" i="2"/>
  <c r="AH44" i="2"/>
  <c r="AA44" i="2"/>
  <c r="AO43" i="2"/>
  <c r="AH43" i="2"/>
  <c r="AA43" i="2"/>
  <c r="AO42" i="2"/>
  <c r="AH42" i="2"/>
  <c r="AA42" i="2"/>
  <c r="AO41" i="2"/>
  <c r="AH41" i="2"/>
  <c r="AA41" i="2"/>
  <c r="AO40" i="2"/>
  <c r="AH40" i="2"/>
  <c r="AA40" i="2"/>
  <c r="AO39" i="2"/>
  <c r="AH39" i="2"/>
  <c r="AA39" i="2"/>
  <c r="AO38" i="2"/>
  <c r="AH38" i="2"/>
  <c r="AA38" i="2"/>
  <c r="AO37" i="2"/>
  <c r="AH37" i="2"/>
  <c r="AA37" i="2"/>
  <c r="AO36" i="2"/>
  <c r="AH36" i="2"/>
  <c r="AA36" i="2"/>
  <c r="AO35" i="2"/>
  <c r="AH35" i="2"/>
  <c r="AA35" i="2"/>
  <c r="AO34" i="2"/>
  <c r="AH34" i="2"/>
  <c r="AA34" i="2"/>
  <c r="AO33" i="2"/>
  <c r="AH33" i="2"/>
  <c r="AA33" i="2"/>
  <c r="AO32" i="2"/>
  <c r="AH32" i="2"/>
  <c r="AA32" i="2"/>
  <c r="AO31" i="2"/>
  <c r="AH31" i="2"/>
  <c r="AA31" i="2"/>
  <c r="AO30" i="2"/>
  <c r="AH30" i="2"/>
  <c r="AA30" i="2"/>
  <c r="AO29" i="2"/>
  <c r="AH29" i="2"/>
  <c r="AA29" i="2"/>
  <c r="AO28" i="2"/>
  <c r="AH28" i="2"/>
  <c r="AA28" i="2"/>
  <c r="AO27" i="2"/>
  <c r="AH27" i="2"/>
  <c r="AA27" i="2"/>
  <c r="AO26" i="2"/>
  <c r="AH26" i="2"/>
  <c r="AA26" i="2"/>
  <c r="AO25" i="2"/>
  <c r="AH25" i="2"/>
  <c r="AA25" i="2"/>
  <c r="AO24" i="2"/>
  <c r="AH24" i="2"/>
  <c r="AA24" i="2"/>
  <c r="AO23" i="2"/>
  <c r="AH23" i="2"/>
  <c r="AA23" i="2"/>
  <c r="AO22" i="2"/>
  <c r="AH22" i="2"/>
  <c r="AA22" i="2"/>
  <c r="AO21" i="2"/>
  <c r="AH21" i="2"/>
  <c r="AA21" i="2"/>
  <c r="AO20" i="2"/>
  <c r="AH20" i="2"/>
  <c r="AA20" i="2"/>
  <c r="AO19" i="2"/>
  <c r="AH19" i="2"/>
  <c r="AA19" i="2"/>
  <c r="AO18" i="2"/>
  <c r="AH18" i="2"/>
  <c r="AA18" i="2"/>
  <c r="AO17" i="2"/>
  <c r="AH17" i="2"/>
  <c r="AA17" i="2"/>
  <c r="AO16" i="2"/>
  <c r="AH16" i="2"/>
  <c r="AA16" i="2"/>
  <c r="AO15" i="2"/>
  <c r="AH15" i="2"/>
  <c r="AA15" i="2"/>
  <c r="AO14" i="2"/>
  <c r="AH14" i="2"/>
  <c r="AA14" i="2"/>
  <c r="BJ46" i="2" l="1"/>
  <c r="Z46" i="2"/>
  <c r="BR46" i="2"/>
  <c r="AG46" i="2"/>
  <c r="BY46" i="2"/>
  <c r="CF46" i="2"/>
  <c r="AN46" i="2"/>
  <c r="AV46" i="2"/>
  <c r="BC46" i="2"/>
  <c r="F39" i="6"/>
  <c r="Y39" i="6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AC47" i="2" l="1"/>
  <c r="BU47" i="2"/>
  <c r="AY47" i="2"/>
  <c r="K46" i="2"/>
  <c r="R46" i="2"/>
  <c r="E14" i="2"/>
  <c r="D46" i="2" s="1"/>
  <c r="G47" i="2" l="1"/>
  <c r="AM47" i="2" s="1"/>
  <c r="BI47" i="2" s="1"/>
  <c r="CE47" i="2" s="1"/>
</calcChain>
</file>

<file path=xl/sharedStrings.xml><?xml version="1.0" encoding="utf-8"?>
<sst xmlns="http://schemas.openxmlformats.org/spreadsheetml/2006/main" count="1021" uniqueCount="88">
  <si>
    <t>Ⅰ期</t>
    <rPh sb="1" eb="2">
      <t>キ</t>
    </rPh>
    <phoneticPr fontId="1"/>
  </si>
  <si>
    <t>日</t>
  </si>
  <si>
    <t>曜</t>
  </si>
  <si>
    <t>４月</t>
  </si>
  <si>
    <t>５月</t>
    <phoneticPr fontId="4"/>
  </si>
  <si>
    <t>６月</t>
    <phoneticPr fontId="4"/>
  </si>
  <si>
    <t>場所</t>
    <rPh sb="0" eb="2">
      <t>バショ</t>
    </rPh>
    <phoneticPr fontId="4"/>
  </si>
  <si>
    <t>月</t>
  </si>
  <si>
    <t>水</t>
  </si>
  <si>
    <t>土</t>
  </si>
  <si>
    <t>火</t>
  </si>
  <si>
    <t>木</t>
  </si>
  <si>
    <t>金</t>
  </si>
  <si>
    <t>月</t>
    <phoneticPr fontId="4"/>
  </si>
  <si>
    <t>火</t>
    <phoneticPr fontId="4"/>
  </si>
  <si>
    <t>木</t>
    <phoneticPr fontId="4"/>
  </si>
  <si>
    <t>金</t>
    <phoneticPr fontId="4"/>
  </si>
  <si>
    <t>Ⅰ期活動時間の合計</t>
    <rPh sb="1" eb="2">
      <t>キ</t>
    </rPh>
    <rPh sb="2" eb="4">
      <t>カツドウ</t>
    </rPh>
    <rPh sb="4" eb="6">
      <t>ジカン</t>
    </rPh>
    <rPh sb="7" eb="9">
      <t>ゴウケイ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</si>
  <si>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</si>
  <si>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</si>
  <si>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</si>
  <si>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開始
時刻</t>
    <rPh sb="0" eb="2">
      <t>カイシ</t>
    </rPh>
    <rPh sb="3" eb="5">
      <t>ジコク</t>
    </rPh>
    <phoneticPr fontId="4"/>
  </si>
  <si>
    <t>終了
時刻</t>
    <rPh sb="0" eb="2">
      <t>シュウリョウ</t>
    </rPh>
    <rPh sb="3" eb="5">
      <t>ジコク</t>
    </rPh>
    <phoneticPr fontId="1"/>
  </si>
  <si>
    <t>活動
時間</t>
    <rPh sb="0" eb="2">
      <t>カツドウ</t>
    </rPh>
    <rPh sb="3" eb="5">
      <t>ジカン</t>
    </rPh>
    <phoneticPr fontId="1"/>
  </si>
  <si>
    <t>年間活動上限時間に対する残時間</t>
    <rPh sb="0" eb="2">
      <t>ネンカン</t>
    </rPh>
    <rPh sb="2" eb="4">
      <t>カツドウ</t>
    </rPh>
    <rPh sb="4" eb="6">
      <t>ジョウゲン</t>
    </rPh>
    <rPh sb="6" eb="8">
      <t>ジカン</t>
    </rPh>
    <rPh sb="9" eb="10">
      <t>タイ</t>
    </rPh>
    <rPh sb="12" eb="13">
      <t>ザン</t>
    </rPh>
    <rPh sb="13" eb="15">
      <t>ジカン</t>
    </rPh>
    <phoneticPr fontId="1"/>
  </si>
  <si>
    <t>※水色のセルのみ入力可能</t>
    <rPh sb="1" eb="3">
      <t>ミズイロ</t>
    </rPh>
    <rPh sb="8" eb="10">
      <t>ニュウリョク</t>
    </rPh>
    <rPh sb="10" eb="12">
      <t>カノウ</t>
    </rPh>
    <phoneticPr fontId="1"/>
  </si>
  <si>
    <t>７月</t>
    <phoneticPr fontId="1"/>
  </si>
  <si>
    <t>８月</t>
    <phoneticPr fontId="4"/>
  </si>
  <si>
    <t>９月</t>
    <phoneticPr fontId="4"/>
  </si>
  <si>
    <t>水</t>
    <phoneticPr fontId="4"/>
  </si>
  <si>
    <t>日</t>
    <phoneticPr fontId="4"/>
  </si>
  <si>
    <t>１０月</t>
    <phoneticPr fontId="1"/>
  </si>
  <si>
    <t>１１月</t>
    <phoneticPr fontId="4"/>
  </si>
  <si>
    <t>１２月</t>
    <phoneticPr fontId="4"/>
  </si>
  <si>
    <t>１月</t>
    <phoneticPr fontId="1"/>
  </si>
  <si>
    <t>２月</t>
    <phoneticPr fontId="4"/>
  </si>
  <si>
    <t>３月</t>
    <phoneticPr fontId="4"/>
  </si>
  <si>
    <t>土</t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</si>
  <si>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</si>
  <si>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</si>
  <si>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</si>
  <si>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</si>
  <si>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</si>
  <si>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</si>
  <si>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</si>
  <si>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</si>
  <si>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</si>
  <si>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（様式４）</t>
    <rPh sb="1" eb="3">
      <t>ヨウシキ</t>
    </rPh>
    <phoneticPr fontId="1"/>
  </si>
  <si>
    <t>Ⅲ期活動時間の合計</t>
    <rPh sb="1" eb="2">
      <t>キ</t>
    </rPh>
    <rPh sb="2" eb="4">
      <t>カツドウ</t>
    </rPh>
    <rPh sb="4" eb="6">
      <t>ジカン</t>
    </rPh>
    <rPh sb="7" eb="9">
      <t>ゴウケイ</t>
    </rPh>
    <phoneticPr fontId="4"/>
  </si>
  <si>
    <t>Ⅱ期活動時間の合計</t>
    <rPh sb="1" eb="2">
      <t>キ</t>
    </rPh>
    <rPh sb="2" eb="4">
      <t>カツドウ</t>
    </rPh>
    <rPh sb="4" eb="6">
      <t>ジカン</t>
    </rPh>
    <rPh sb="7" eb="9">
      <t>ゴウケイ</t>
    </rPh>
    <phoneticPr fontId="4"/>
  </si>
  <si>
    <t>Ⅳ期活動時間の合計</t>
    <rPh sb="1" eb="2">
      <t>キ</t>
    </rPh>
    <rPh sb="2" eb="4">
      <t>カツドウ</t>
    </rPh>
    <rPh sb="4" eb="6">
      <t>ジカン</t>
    </rPh>
    <rPh sb="7" eb="9">
      <t>ゴウケイ</t>
    </rPh>
    <phoneticPr fontId="4"/>
  </si>
  <si>
    <t>イ．（様式４）に必要事項を記入し、紙ベースで学校教育課へ提出する。</t>
    <rPh sb="3" eb="5">
      <t>ヨウシキ</t>
    </rPh>
    <rPh sb="8" eb="10">
      <t>ヒツヨウ</t>
    </rPh>
    <rPh sb="10" eb="12">
      <t>ジコウ</t>
    </rPh>
    <rPh sb="13" eb="15">
      <t>キニュウ</t>
    </rPh>
    <rPh sb="17" eb="18">
      <t>カミ</t>
    </rPh>
    <rPh sb="22" eb="24">
      <t>ガッコウ</t>
    </rPh>
    <rPh sb="24" eb="27">
      <t>キョウイクカ</t>
    </rPh>
    <rPh sb="28" eb="30">
      <t>テイシュツ</t>
    </rPh>
    <phoneticPr fontId="1"/>
  </si>
  <si>
    <t>ウ．（様式４）に必要事項を記入し、学校教育課宛てにFAX【0577-73-7497】送信する。</t>
    <rPh sb="3" eb="5">
      <t>ヨウシキ</t>
    </rPh>
    <rPh sb="8" eb="10">
      <t>ヒツヨウ</t>
    </rPh>
    <rPh sb="10" eb="12">
      <t>ジコウ</t>
    </rPh>
    <rPh sb="13" eb="15">
      <t>キニュウ</t>
    </rPh>
    <rPh sb="17" eb="19">
      <t>ガッコウ</t>
    </rPh>
    <rPh sb="19" eb="22">
      <t>キョウイクカ</t>
    </rPh>
    <rPh sb="22" eb="23">
      <t>ア</t>
    </rPh>
    <phoneticPr fontId="1"/>
  </si>
  <si>
    <r>
      <t>※Ⅰ期の期別実施報告書は、</t>
    </r>
    <r>
      <rPr>
        <b/>
        <u/>
        <sz val="10"/>
        <color theme="1"/>
        <rFont val="ＭＳ Ｐゴシック"/>
        <family val="3"/>
        <charset val="128"/>
      </rPr>
      <t>令和６年７月末まで</t>
    </r>
    <r>
      <rPr>
        <sz val="10"/>
        <color theme="1"/>
        <rFont val="ＭＳ Ｐゴシック"/>
        <family val="3"/>
        <charset val="128"/>
      </rPr>
      <t>に、飛騨市教育委員会学校教育課へ下記のア～ウのいずれかの方法で提出をお願いします。</t>
    </r>
    <rPh sb="2" eb="3">
      <t>キ</t>
    </rPh>
    <rPh sb="4" eb="6">
      <t>キベツ</t>
    </rPh>
    <rPh sb="6" eb="8">
      <t>ジッシ</t>
    </rPh>
    <rPh sb="8" eb="11">
      <t>ホウコクショ</t>
    </rPh>
    <rPh sb="13" eb="15">
      <t>レイワ</t>
    </rPh>
    <rPh sb="16" eb="17">
      <t>ネン</t>
    </rPh>
    <rPh sb="18" eb="19">
      <t>ガツ</t>
    </rPh>
    <rPh sb="19" eb="20">
      <t>マツ</t>
    </rPh>
    <rPh sb="24" eb="27">
      <t>ヒダシ</t>
    </rPh>
    <rPh sb="27" eb="29">
      <t>キョウイク</t>
    </rPh>
    <rPh sb="29" eb="32">
      <t>イインカイ</t>
    </rPh>
    <rPh sb="32" eb="34">
      <t>ガッコウ</t>
    </rPh>
    <rPh sb="34" eb="37">
      <t>キョウイクカ</t>
    </rPh>
    <rPh sb="38" eb="40">
      <t>カキ</t>
    </rPh>
    <rPh sb="50" eb="52">
      <t>ホウホウ</t>
    </rPh>
    <rPh sb="53" eb="55">
      <t>テイシュツ</t>
    </rPh>
    <rPh sb="57" eb="58">
      <t>ネガ</t>
    </rPh>
    <phoneticPr fontId="1"/>
  </si>
  <si>
    <t>ア．（様式４）に必要事項を記入し、データを学校教育課のメールアドレス【gakko@city.hida.lg.jp】へ送付する。</t>
    <rPh sb="3" eb="5">
      <t>ヨウシキ</t>
    </rPh>
    <rPh sb="8" eb="10">
      <t>ヒツヨウ</t>
    </rPh>
    <rPh sb="10" eb="12">
      <t>ジコウ</t>
    </rPh>
    <rPh sb="13" eb="15">
      <t>キニュウ</t>
    </rPh>
    <rPh sb="21" eb="23">
      <t>ガッコウ</t>
    </rPh>
    <rPh sb="23" eb="26">
      <t>キョウイクカ</t>
    </rPh>
    <rPh sb="58" eb="60">
      <t>ソウフ</t>
    </rPh>
    <phoneticPr fontId="1"/>
  </si>
  <si>
    <r>
      <t>※Ⅱ期の期別実施報告書は、</t>
    </r>
    <r>
      <rPr>
        <b/>
        <u/>
        <sz val="10"/>
        <color theme="1"/>
        <rFont val="ＭＳ Ｐゴシック"/>
        <family val="3"/>
        <charset val="128"/>
      </rPr>
      <t>令和６年10月末まで</t>
    </r>
    <r>
      <rPr>
        <sz val="10"/>
        <color theme="1"/>
        <rFont val="ＭＳ Ｐゴシック"/>
        <family val="3"/>
        <charset val="128"/>
      </rPr>
      <t>に、飛騨市教育委員会学校教育課へ下記のア～ウのいずれかの方法で提出をお願いします。</t>
    </r>
    <rPh sb="2" eb="3">
      <t>キ</t>
    </rPh>
    <rPh sb="4" eb="6">
      <t>キベツ</t>
    </rPh>
    <rPh sb="6" eb="8">
      <t>ジッシ</t>
    </rPh>
    <rPh sb="8" eb="11">
      <t>ホウコクショ</t>
    </rPh>
    <rPh sb="13" eb="15">
      <t>レイワ</t>
    </rPh>
    <rPh sb="16" eb="17">
      <t>ネン</t>
    </rPh>
    <rPh sb="19" eb="20">
      <t>ガツ</t>
    </rPh>
    <rPh sb="20" eb="21">
      <t>マツ</t>
    </rPh>
    <rPh sb="25" eb="28">
      <t>ヒダシ</t>
    </rPh>
    <rPh sb="28" eb="30">
      <t>キョウイク</t>
    </rPh>
    <rPh sb="30" eb="33">
      <t>イインカイ</t>
    </rPh>
    <rPh sb="33" eb="35">
      <t>ガッコウ</t>
    </rPh>
    <rPh sb="35" eb="38">
      <t>キョウイクカ</t>
    </rPh>
    <rPh sb="39" eb="41">
      <t>カキ</t>
    </rPh>
    <rPh sb="51" eb="53">
      <t>ホウホウ</t>
    </rPh>
    <rPh sb="54" eb="56">
      <t>テイシュツ</t>
    </rPh>
    <rPh sb="58" eb="59">
      <t>ネガ</t>
    </rPh>
    <phoneticPr fontId="1"/>
  </si>
  <si>
    <r>
      <t>※Ⅲ期の期別実施報告書は、</t>
    </r>
    <r>
      <rPr>
        <b/>
        <u/>
        <sz val="10"/>
        <color theme="1"/>
        <rFont val="ＭＳ Ｐゴシック"/>
        <family val="3"/>
        <charset val="128"/>
      </rPr>
      <t>令和７年１月末まで</t>
    </r>
    <r>
      <rPr>
        <sz val="10"/>
        <color theme="1"/>
        <rFont val="ＭＳ Ｐゴシック"/>
        <family val="3"/>
        <charset val="128"/>
      </rPr>
      <t>に、飛騨市教育委員会学校教育課へ下記のア～ウのいずれかの方法で提出をお願いします。</t>
    </r>
    <rPh sb="2" eb="3">
      <t>キ</t>
    </rPh>
    <rPh sb="4" eb="6">
      <t>キベツ</t>
    </rPh>
    <rPh sb="6" eb="8">
      <t>ジッシ</t>
    </rPh>
    <rPh sb="8" eb="11">
      <t>ホウコクショ</t>
    </rPh>
    <rPh sb="13" eb="15">
      <t>レイワ</t>
    </rPh>
    <rPh sb="16" eb="17">
      <t>ネン</t>
    </rPh>
    <rPh sb="18" eb="19">
      <t>ガツ</t>
    </rPh>
    <rPh sb="19" eb="20">
      <t>マツ</t>
    </rPh>
    <rPh sb="24" eb="27">
      <t>ヒダシ</t>
    </rPh>
    <rPh sb="27" eb="29">
      <t>キョウイク</t>
    </rPh>
    <rPh sb="29" eb="32">
      <t>イインカイ</t>
    </rPh>
    <rPh sb="32" eb="34">
      <t>ガッコウ</t>
    </rPh>
    <rPh sb="34" eb="37">
      <t>キョウイクカ</t>
    </rPh>
    <rPh sb="38" eb="40">
      <t>カキ</t>
    </rPh>
    <rPh sb="50" eb="52">
      <t>ホウホウ</t>
    </rPh>
    <rPh sb="53" eb="55">
      <t>テイシュツ</t>
    </rPh>
    <rPh sb="57" eb="58">
      <t>ネガ</t>
    </rPh>
    <phoneticPr fontId="1"/>
  </si>
  <si>
    <r>
      <t>※Ⅳ期の期別実施報告書は、</t>
    </r>
    <r>
      <rPr>
        <b/>
        <u/>
        <sz val="10"/>
        <color theme="1"/>
        <rFont val="ＭＳ Ｐゴシック"/>
        <family val="3"/>
        <charset val="128"/>
      </rPr>
      <t>令和７年４月末まで</t>
    </r>
    <r>
      <rPr>
        <sz val="10"/>
        <color theme="1"/>
        <rFont val="ＭＳ Ｐゴシック"/>
        <family val="3"/>
        <charset val="128"/>
      </rPr>
      <t>に、飛騨市教育委員会学校教育課へ下記のア～ウのいずれかの方法で提出をお願いします。</t>
    </r>
    <rPh sb="2" eb="3">
      <t>キ</t>
    </rPh>
    <rPh sb="4" eb="6">
      <t>キベツ</t>
    </rPh>
    <rPh sb="6" eb="8">
      <t>ジッシ</t>
    </rPh>
    <rPh sb="8" eb="11">
      <t>ホウコクショ</t>
    </rPh>
    <rPh sb="13" eb="15">
      <t>レイワ</t>
    </rPh>
    <rPh sb="16" eb="17">
      <t>ネン</t>
    </rPh>
    <rPh sb="18" eb="19">
      <t>ガツ</t>
    </rPh>
    <rPh sb="19" eb="20">
      <t>マツ</t>
    </rPh>
    <rPh sb="24" eb="27">
      <t>ヒダシ</t>
    </rPh>
    <rPh sb="27" eb="29">
      <t>キョウイク</t>
    </rPh>
    <rPh sb="29" eb="32">
      <t>イインカイ</t>
    </rPh>
    <rPh sb="32" eb="34">
      <t>ガッコウ</t>
    </rPh>
    <rPh sb="34" eb="37">
      <t>キョウイクカ</t>
    </rPh>
    <rPh sb="38" eb="40">
      <t>カキ</t>
    </rPh>
    <rPh sb="50" eb="52">
      <t>ホウホウ</t>
    </rPh>
    <rPh sb="53" eb="55">
      <t>テイシュツ</t>
    </rPh>
    <rPh sb="57" eb="58">
      <t>ネガ</t>
    </rPh>
    <phoneticPr fontId="1"/>
  </si>
  <si>
    <t>《入力方法》　①開始時刻と終了時刻を半角数字で入力(例えば16:00)する。②活動場所を入力する。</t>
    <rPh sb="1" eb="3">
      <t>ニュウリョク</t>
    </rPh>
    <rPh sb="3" eb="5">
      <t>ホウホウ</t>
    </rPh>
    <rPh sb="8" eb="10">
      <t>カイシ</t>
    </rPh>
    <rPh sb="10" eb="12">
      <t>ジコク</t>
    </rPh>
    <rPh sb="13" eb="15">
      <t>シュウリョウ</t>
    </rPh>
    <rPh sb="15" eb="17">
      <t>ジコク</t>
    </rPh>
    <rPh sb="18" eb="20">
      <t>ハンカク</t>
    </rPh>
    <rPh sb="20" eb="22">
      <t>スウジ</t>
    </rPh>
    <rPh sb="23" eb="25">
      <t>ニュウリョク</t>
    </rPh>
    <rPh sb="26" eb="27">
      <t>レイ</t>
    </rPh>
    <rPh sb="39" eb="41">
      <t>カツドウ</t>
    </rPh>
    <rPh sb="41" eb="43">
      <t>バショ</t>
    </rPh>
    <rPh sb="44" eb="46">
      <t>ニュウリョク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</si>
  <si>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</si>
  <si>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</si>
  <si>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Ⅱ期</t>
    <rPh sb="1" eb="2">
      <t>キ</t>
    </rPh>
    <phoneticPr fontId="1"/>
  </si>
  <si>
    <t>Ⅲ期</t>
    <rPh sb="1" eb="2">
      <t>キ</t>
    </rPh>
    <phoneticPr fontId="1"/>
  </si>
  <si>
    <t>Ⅳ期</t>
    <rPh sb="1" eb="2">
      <t>キ</t>
    </rPh>
    <phoneticPr fontId="1"/>
  </si>
  <si>
    <t>『飛騨市地域クラブ活動実証事業』　期別実施報告書　【休日のみクラブ用】</t>
    <rPh sb="1" eb="4">
      <t>ヒダシ</t>
    </rPh>
    <rPh sb="4" eb="6">
      <t>チイキ</t>
    </rPh>
    <rPh sb="9" eb="11">
      <t>カツドウ</t>
    </rPh>
    <rPh sb="11" eb="13">
      <t>ジッショウ</t>
    </rPh>
    <rPh sb="13" eb="15">
      <t>ジギョウ</t>
    </rPh>
    <rPh sb="17" eb="19">
      <t>キベツ</t>
    </rPh>
    <rPh sb="19" eb="21">
      <t>ジッシ</t>
    </rPh>
    <rPh sb="21" eb="24">
      <t>ホウコクショ</t>
    </rPh>
    <rPh sb="26" eb="28">
      <t>キュウジツ</t>
    </rPh>
    <rPh sb="33" eb="34">
      <t>ヨウ</t>
    </rPh>
    <phoneticPr fontId="1"/>
  </si>
  <si>
    <t>開始</t>
    <rPh sb="0" eb="2">
      <t>カイシ</t>
    </rPh>
    <phoneticPr fontId="4"/>
  </si>
  <si>
    <t>終了</t>
    <rPh sb="0" eb="2">
      <t>シュウリョウ</t>
    </rPh>
    <phoneticPr fontId="1"/>
  </si>
  <si>
    <t>合計</t>
    <rPh sb="0" eb="2">
      <t>ゴウケイ</t>
    </rPh>
    <phoneticPr fontId="1"/>
  </si>
  <si>
    <t>活動場所</t>
    <rPh sb="0" eb="2">
      <t>カツドウ</t>
    </rPh>
    <rPh sb="2" eb="4">
      <t>バショ</t>
    </rPh>
    <phoneticPr fontId="4"/>
  </si>
  <si>
    <t>令和７年度　飛騨市認定地域クラブ 期別実施報告書</t>
    <rPh sb="0" eb="2">
      <t>レイワ</t>
    </rPh>
    <rPh sb="3" eb="5">
      <t>ネンド</t>
    </rPh>
    <rPh sb="6" eb="9">
      <t>ヒダシ</t>
    </rPh>
    <rPh sb="9" eb="13">
      <t>ニンテイチイキ</t>
    </rPh>
    <rPh sb="17" eb="21">
      <t>キベツジッシ</t>
    </rPh>
    <rPh sb="21" eb="23">
      <t>ホウコク</t>
    </rPh>
    <rPh sb="23" eb="24">
      <t>ショ</t>
    </rPh>
    <phoneticPr fontId="1"/>
  </si>
  <si>
    <t>土</t>
    <rPh sb="0" eb="1">
      <t>ド</t>
    </rPh>
    <phoneticPr fontId="4"/>
  </si>
  <si>
    <t>活動内容</t>
    <rPh sb="0" eb="4">
      <t>カツドウナイヨウ</t>
    </rPh>
    <phoneticPr fontId="1"/>
  </si>
  <si>
    <t>※水色のセルのみ入力必要</t>
    <rPh sb="1" eb="3">
      <t>ミズイロ</t>
    </rPh>
    <rPh sb="8" eb="10">
      <t>ニュウリョク</t>
    </rPh>
    <rPh sb="10" eb="12">
      <t>ヒツヨウ</t>
    </rPh>
    <phoneticPr fontId="1"/>
  </si>
  <si>
    <t>《指導者名》</t>
    <rPh sb="1" eb="5">
      <t>シドウシャメイ</t>
    </rPh>
    <phoneticPr fontId="1"/>
  </si>
  <si>
    <t>Ⅰ期（4～6月）活動時間の合計</t>
    <rPh sb="1" eb="2">
      <t>キ</t>
    </rPh>
    <rPh sb="6" eb="7">
      <t>ガツ</t>
    </rPh>
    <rPh sb="8" eb="10">
      <t>カツドウ</t>
    </rPh>
    <rPh sb="10" eb="12">
      <t>ジカン</t>
    </rPh>
    <rPh sb="13" eb="15">
      <t>ゴウケイ</t>
    </rPh>
    <phoneticPr fontId="4"/>
  </si>
  <si>
    <t>Ⅱ期（7～9月）活動時間の合計</t>
    <rPh sb="1" eb="2">
      <t>キ</t>
    </rPh>
    <rPh sb="6" eb="7">
      <t>ガツ</t>
    </rPh>
    <rPh sb="8" eb="10">
      <t>カツドウ</t>
    </rPh>
    <rPh sb="10" eb="12">
      <t>ジカン</t>
    </rPh>
    <rPh sb="13" eb="15">
      <t>ゴウケイ</t>
    </rPh>
    <phoneticPr fontId="4"/>
  </si>
  <si>
    <t>Ⅰ～Ⅱ期（4～9月）の合計時間</t>
    <rPh sb="3" eb="4">
      <t>キ</t>
    </rPh>
    <rPh sb="8" eb="9">
      <t>ガツ</t>
    </rPh>
    <rPh sb="11" eb="15">
      <t>ゴウケイジカン</t>
    </rPh>
    <phoneticPr fontId="1"/>
  </si>
  <si>
    <t>Ⅲ期（10～12月）活動時間の合計</t>
    <rPh sb="1" eb="2">
      <t>キ</t>
    </rPh>
    <rPh sb="8" eb="9">
      <t>ガツ</t>
    </rPh>
    <rPh sb="10" eb="12">
      <t>カツドウ</t>
    </rPh>
    <rPh sb="12" eb="14">
      <t>ジカン</t>
    </rPh>
    <rPh sb="15" eb="17">
      <t>ゴウケイ</t>
    </rPh>
    <phoneticPr fontId="4"/>
  </si>
  <si>
    <t>Ⅰ～Ⅲ期（4～12月）の合計時間</t>
    <rPh sb="3" eb="4">
      <t>キ</t>
    </rPh>
    <rPh sb="9" eb="10">
      <t>ガツ</t>
    </rPh>
    <rPh sb="12" eb="16">
      <t>ゴウケイジカン</t>
    </rPh>
    <phoneticPr fontId="1"/>
  </si>
  <si>
    <t>Ⅳ期（1～3月）活動時間の合計</t>
    <rPh sb="1" eb="2">
      <t>キ</t>
    </rPh>
    <rPh sb="6" eb="7">
      <t>ガツ</t>
    </rPh>
    <rPh sb="8" eb="10">
      <t>カツドウ</t>
    </rPh>
    <rPh sb="10" eb="12">
      <t>ジカン</t>
    </rPh>
    <rPh sb="13" eb="15">
      <t>ゴウケイ</t>
    </rPh>
    <phoneticPr fontId="4"/>
  </si>
  <si>
    <t>年間での合計時間</t>
    <rPh sb="0" eb="2">
      <t>ネンカン</t>
    </rPh>
    <rPh sb="4" eb="8">
      <t>ゴウケイジカン</t>
    </rPh>
    <phoneticPr fontId="1"/>
  </si>
  <si>
    <t>《団体・クラブ名》</t>
    <rPh sb="1" eb="3">
      <t>ダンタイ</t>
    </rPh>
    <rPh sb="7" eb="8">
      <t>メイ</t>
    </rPh>
    <phoneticPr fontId="1"/>
  </si>
  <si>
    <r>
      <rPr>
        <sz val="12"/>
        <color theme="1"/>
        <rFont val="BIZ UDPゴシック"/>
        <family val="3"/>
        <charset val="128"/>
      </rPr>
      <t>Ⅰ期（4～6月）の期別実施報告書は、【</t>
    </r>
    <r>
      <rPr>
        <b/>
        <sz val="12"/>
        <color theme="1"/>
        <rFont val="BIZ UDPゴシック"/>
        <family val="3"/>
        <charset val="128"/>
      </rPr>
      <t>令和７年７月７日（月）まで】</t>
    </r>
    <r>
      <rPr>
        <sz val="12"/>
        <color theme="1"/>
        <rFont val="BIZ UDPゴシック"/>
        <family val="3"/>
        <charset val="128"/>
      </rPr>
      <t>に、飛騨市教育委員会地域クラブ活動推進室へ下記ア～ウのいずれかの方法で提出をお願いします。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　 ア．（様式４）に必要事項を記入し、データを学校教育課のメールアドレス【gakko@city.hida.lg.jp】へ送付する。
　 イ．（様式４）に必要事項を記入し、紙ベースで学校教育課へ提出する。
　 ウ．（様式４）に必要事項を記入し、学校教育課宛てにFAX【0577-73-7497】送信する。</t>
    </r>
    <rPh sb="1" eb="2">
      <t>キ</t>
    </rPh>
    <rPh sb="6" eb="7">
      <t>ガツ</t>
    </rPh>
    <rPh sb="9" eb="11">
      <t>キベツ</t>
    </rPh>
    <rPh sb="11" eb="16">
      <t>ジッシホウコクショ</t>
    </rPh>
    <rPh sb="19" eb="21">
      <t>レイワ</t>
    </rPh>
    <rPh sb="22" eb="23">
      <t>ネン</t>
    </rPh>
    <rPh sb="24" eb="25">
      <t>ガツ</t>
    </rPh>
    <rPh sb="26" eb="27">
      <t>ニチ</t>
    </rPh>
    <rPh sb="28" eb="29">
      <t>ゲツ</t>
    </rPh>
    <rPh sb="35" eb="38">
      <t>ヒダシ</t>
    </rPh>
    <rPh sb="38" eb="43">
      <t>キョウイクイインカイ</t>
    </rPh>
    <rPh sb="43" eb="45">
      <t>チイキ</t>
    </rPh>
    <rPh sb="48" eb="53">
      <t>カツドウスイシンシツ</t>
    </rPh>
    <rPh sb="54" eb="56">
      <t>カキ</t>
    </rPh>
    <rPh sb="65" eb="67">
      <t>ホウホウ</t>
    </rPh>
    <rPh sb="68" eb="70">
      <t>テイシュツ</t>
    </rPh>
    <rPh sb="72" eb="73">
      <t>ネガ</t>
    </rPh>
    <phoneticPr fontId="1"/>
  </si>
  <si>
    <r>
      <rPr>
        <sz val="12"/>
        <color theme="1"/>
        <rFont val="BIZ UDPゴシック"/>
        <family val="3"/>
        <charset val="128"/>
      </rPr>
      <t>Ⅱ期（7～９月）の期別実施報告書は、【</t>
    </r>
    <r>
      <rPr>
        <b/>
        <sz val="12"/>
        <color theme="1"/>
        <rFont val="BIZ UDPゴシック"/>
        <family val="3"/>
        <charset val="128"/>
      </rPr>
      <t>令和７年10月6日（月）まで】</t>
    </r>
    <r>
      <rPr>
        <sz val="12"/>
        <color theme="1"/>
        <rFont val="BIZ UDPゴシック"/>
        <family val="3"/>
        <charset val="128"/>
      </rPr>
      <t>に、飛騨市教育委員会地域クラブ活動推進室へ下記ア～ウのいずれかの方法で提出をお願いします。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　 ア．（様式４）に必要事項を記入し、データを学校教育課のメールアドレス【gakko@city.hida.lg.jp】へ送付する。
　 イ．（様式４）に必要事項を記入し、紙ベースで学校教育課へ提出する。
　 ウ．（様式４）に必要事項を記入し、学校教育課宛てにFAX【0577-73-7497】送信する。</t>
    </r>
    <rPh sb="1" eb="2">
      <t>キ</t>
    </rPh>
    <rPh sb="6" eb="7">
      <t>ガツ</t>
    </rPh>
    <rPh sb="9" eb="11">
      <t>キベツ</t>
    </rPh>
    <rPh sb="11" eb="16">
      <t>ジッシホウコクショ</t>
    </rPh>
    <rPh sb="19" eb="21">
      <t>レイワ</t>
    </rPh>
    <rPh sb="22" eb="23">
      <t>ネン</t>
    </rPh>
    <rPh sb="25" eb="26">
      <t>ガツ</t>
    </rPh>
    <rPh sb="27" eb="28">
      <t>ニチ</t>
    </rPh>
    <rPh sb="29" eb="30">
      <t>ゲツ</t>
    </rPh>
    <rPh sb="36" eb="39">
      <t>ヒダシ</t>
    </rPh>
    <rPh sb="39" eb="44">
      <t>キョウイクイインカイ</t>
    </rPh>
    <rPh sb="44" eb="46">
      <t>チイキ</t>
    </rPh>
    <rPh sb="49" eb="54">
      <t>カツドウスイシンシツ</t>
    </rPh>
    <rPh sb="55" eb="57">
      <t>カキ</t>
    </rPh>
    <rPh sb="66" eb="68">
      <t>ホウホウ</t>
    </rPh>
    <rPh sb="69" eb="71">
      <t>テイシュツ</t>
    </rPh>
    <rPh sb="73" eb="74">
      <t>ネガ</t>
    </rPh>
    <phoneticPr fontId="1"/>
  </si>
  <si>
    <r>
      <rPr>
        <sz val="12"/>
        <color theme="1"/>
        <rFont val="BIZ UDPゴシック"/>
        <family val="3"/>
        <charset val="128"/>
      </rPr>
      <t>Ⅲ期（10～12月）の期別実施報告書は、【</t>
    </r>
    <r>
      <rPr>
        <b/>
        <sz val="12"/>
        <color theme="1"/>
        <rFont val="BIZ UDPゴシック"/>
        <family val="3"/>
        <charset val="128"/>
      </rPr>
      <t>令和７年1月13日（火）まで】</t>
    </r>
    <r>
      <rPr>
        <sz val="12"/>
        <color theme="1"/>
        <rFont val="BIZ UDPゴシック"/>
        <family val="3"/>
        <charset val="128"/>
      </rPr>
      <t>に、飛騨市教育委員会地域クラブ活動推進室へ下記ア～ウのいずれかの方法で提出をお願いします。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　 ア．（様式４）に必要事項を記入し、データを学校教育課のメールアドレス【gakko@city.hida.lg.jp】へ送付する。
　 イ．（様式４）に必要事項を記入し、紙ベースで学校教育課へ提出する。
　 ウ．（様式４）に必要事項を記入し、学校教育課宛てにFAX【0577-73-7497】送信する。</t>
    </r>
    <rPh sb="1" eb="2">
      <t>キ</t>
    </rPh>
    <rPh sb="8" eb="9">
      <t>ガツ</t>
    </rPh>
    <rPh sb="11" eb="13">
      <t>キベツ</t>
    </rPh>
    <rPh sb="13" eb="18">
      <t>ジッシホウコクショ</t>
    </rPh>
    <rPh sb="21" eb="23">
      <t>レイワ</t>
    </rPh>
    <rPh sb="24" eb="25">
      <t>ネン</t>
    </rPh>
    <rPh sb="26" eb="27">
      <t>ガツ</t>
    </rPh>
    <rPh sb="29" eb="30">
      <t>ニチ</t>
    </rPh>
    <rPh sb="31" eb="32">
      <t>カ</t>
    </rPh>
    <rPh sb="38" eb="41">
      <t>ヒダシ</t>
    </rPh>
    <rPh sb="41" eb="46">
      <t>キョウイクイインカイ</t>
    </rPh>
    <rPh sb="46" eb="48">
      <t>チイキ</t>
    </rPh>
    <rPh sb="51" eb="56">
      <t>カツドウスイシンシツ</t>
    </rPh>
    <rPh sb="57" eb="59">
      <t>カキ</t>
    </rPh>
    <rPh sb="68" eb="70">
      <t>ホウホウ</t>
    </rPh>
    <rPh sb="71" eb="73">
      <t>テイシュツ</t>
    </rPh>
    <rPh sb="75" eb="76">
      <t>ネガ</t>
    </rPh>
    <phoneticPr fontId="1"/>
  </si>
  <si>
    <r>
      <rPr>
        <sz val="12"/>
        <color theme="1"/>
        <rFont val="BIZ UDPゴシック"/>
        <family val="3"/>
        <charset val="128"/>
      </rPr>
      <t>Ⅳ期（1～3月）の期別実施報告書は、【</t>
    </r>
    <r>
      <rPr>
        <b/>
        <sz val="12"/>
        <color theme="1"/>
        <rFont val="BIZ UDPゴシック"/>
        <family val="3"/>
        <charset val="128"/>
      </rPr>
      <t>令和７年3月16日（月）まで】</t>
    </r>
    <r>
      <rPr>
        <sz val="12"/>
        <color theme="1"/>
        <rFont val="BIZ UDPゴシック"/>
        <family val="3"/>
        <charset val="128"/>
      </rPr>
      <t>に、飛騨市教育委員会地域クラブ活動推進室へ下記ア～ウのいずれかの方法で提出をお願いします。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　 ア．（様式４）に必要事項を記入し、データを学校教育課のメールアドレス【gakko@city.hida.lg.jp】へ送付する。
　 イ．（様式４）に必要事項を記入し、紙ベースで学校教育課へ提出する。
　 ウ．（様式４）に必要事項を記入し、学校教育課宛てにFAX【0577-73-7497】送信する。</t>
    </r>
    <rPh sb="1" eb="2">
      <t>キ</t>
    </rPh>
    <rPh sb="6" eb="7">
      <t>ガツ</t>
    </rPh>
    <rPh sb="9" eb="11">
      <t>キベツ</t>
    </rPh>
    <rPh sb="11" eb="16">
      <t>ジッシホウコクショ</t>
    </rPh>
    <rPh sb="19" eb="21">
      <t>レイワ</t>
    </rPh>
    <rPh sb="22" eb="23">
      <t>ネン</t>
    </rPh>
    <rPh sb="24" eb="25">
      <t>ガツ</t>
    </rPh>
    <rPh sb="27" eb="28">
      <t>ニチ</t>
    </rPh>
    <rPh sb="29" eb="30">
      <t>ゲツ</t>
    </rPh>
    <rPh sb="36" eb="39">
      <t>ヒダシ</t>
    </rPh>
    <rPh sb="39" eb="44">
      <t>キョウイクイインカイ</t>
    </rPh>
    <rPh sb="44" eb="46">
      <t>チイキ</t>
    </rPh>
    <rPh sb="49" eb="54">
      <t>カツドウスイシンシツ</t>
    </rPh>
    <rPh sb="55" eb="57">
      <t>カキ</t>
    </rPh>
    <rPh sb="66" eb="68">
      <t>ホウホウ</t>
    </rPh>
    <rPh sb="69" eb="71">
      <t>テイシュツ</t>
    </rPh>
    <rPh sb="73" eb="74">
      <t>ネガ</t>
    </rPh>
    <phoneticPr fontId="1"/>
  </si>
  <si>
    <t>《種目名》</t>
    <rPh sb="1" eb="4">
      <t>シュモクメイ</t>
    </rPh>
    <phoneticPr fontId="1"/>
  </si>
  <si>
    <t>《種目名》</t>
    <rPh sb="1" eb="3">
      <t>シュモク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</si>
</sst>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h:mm;@"/>
    <numFmt numFmtId="178" formatCode="[h]&quot;時&quot;mm&quot;分&quot;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rgb="FF0070C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/>
      <top style="thick">
        <color theme="1"/>
      </top>
      <bottom style="medium">
        <color indexed="64"/>
      </bottom>
      <diagonal/>
    </border>
    <border>
      <left style="thick">
        <color theme="1"/>
      </left>
      <right/>
      <top style="medium">
        <color indexed="64"/>
      </top>
      <bottom style="thick">
        <color theme="1"/>
      </bottom>
      <diagonal/>
    </border>
    <border>
      <left/>
      <right/>
      <top style="medium">
        <color indexed="64"/>
      </top>
      <bottom style="thick">
        <color theme="1"/>
      </bottom>
      <diagonal/>
    </border>
    <border>
      <left/>
      <right style="thick">
        <color theme="1"/>
      </right>
      <top style="medium">
        <color indexed="64"/>
      </top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medium">
        <color indexed="64"/>
      </left>
      <right/>
      <top style="thick">
        <color theme="1"/>
      </top>
      <bottom style="medium">
        <color indexed="64"/>
      </bottom>
      <diagonal/>
    </border>
    <border>
      <left/>
      <right style="medium">
        <color indexed="64"/>
      </right>
      <top style="thick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thin">
        <color indexed="64"/>
      </left>
      <right/>
      <top style="medium">
        <color indexed="64"/>
      </top>
      <bottom style="thick">
        <color theme="1"/>
      </bottom>
      <diagonal/>
    </border>
    <border>
      <left style="dotted">
        <color theme="1"/>
      </left>
      <right/>
      <top style="thick">
        <color theme="1"/>
      </top>
      <bottom style="medium">
        <color indexed="64"/>
      </bottom>
      <diagonal/>
    </border>
    <border>
      <left/>
      <right style="dotted">
        <color theme="1"/>
      </right>
      <top style="thick">
        <color theme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theme="1"/>
      </right>
      <top/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medium">
        <color indexed="64"/>
      </top>
      <bottom style="thick">
        <color theme="1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1">
    <xf numFmtId="0" fontId="0" fillId="0" borderId="0">
      <alignment vertical="center"/>
    </xf>
  </cellStyleXfs>
  <cellXfs count="321">
    <xf numFmtId="0" fontId="0" fillId="0" borderId="0" xfId="0">
      <alignment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3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wrapText="1"/>
    </xf>
    <xf numFmtId="0" fontId="8" fillId="0" borderId="0" xfId="0" applyFont="1" applyFill="1" applyBorder="1" applyAlignment="1">
      <alignment vertical="top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left" vertical="top" wrapText="1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177" fontId="8" fillId="0" borderId="0" xfId="0" applyNumberFormat="1" applyFont="1" applyFill="1" applyBorder="1" applyAlignment="1">
      <alignment horizontal="center" vertical="center" wrapText="1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7" fillId="0" borderId="40" xfId="0" applyFont="1" applyFill="1" applyBorder="1" applyAlignment="1">
      <alignment wrapText="1"/>
    </xf>
    <xf numFmtId="0" fontId="8" fillId="0" borderId="40" xfId="0" applyFont="1" applyFill="1" applyBorder="1" applyAlignment="1">
      <alignment vertical="top" wrapText="1" shrinkToFit="1"/>
    </xf>
    <xf numFmtId="0" fontId="7" fillId="0" borderId="40" xfId="0" applyFont="1" applyBorder="1">
      <alignment vertical="center"/>
    </xf>
    <xf numFmtId="0" fontId="7" fillId="0" borderId="40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wrapText="1" shrinkToFit="1"/>
    </xf>
    <xf numFmtId="177" fontId="8" fillId="0" borderId="40" xfId="0" applyNumberFormat="1" applyFont="1" applyFill="1" applyBorder="1" applyAlignment="1">
      <alignment horizontal="center" vertical="center" wrapText="1" shrinkToFit="1"/>
    </xf>
    <xf numFmtId="0" fontId="8" fillId="0" borderId="40" xfId="0" applyFont="1" applyFill="1" applyBorder="1" applyAlignment="1">
      <alignment horizontal="left" vertical="top" wrapText="1" shrinkToFit="1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9" fillId="2" borderId="5" xfId="0" applyFont="1" applyFill="1" applyBorder="1" applyAlignment="1">
      <alignment horizontal="center" vertical="center" wrapText="1" shrinkToFit="1"/>
    </xf>
    <xf numFmtId="0" fontId="9" fillId="2" borderId="24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 wrapText="1" shrinkToFit="1"/>
    </xf>
    <xf numFmtId="0" fontId="9" fillId="2" borderId="50" xfId="0" applyFont="1" applyFill="1" applyBorder="1" applyAlignment="1">
      <alignment horizontal="center" vertical="center" wrapText="1" shrinkToFit="1"/>
    </xf>
    <xf numFmtId="0" fontId="13" fillId="0" borderId="0" xfId="0" applyFont="1">
      <alignment vertical="center"/>
    </xf>
    <xf numFmtId="0" fontId="0" fillId="3" borderId="17" xfId="0" applyFont="1" applyFill="1" applyBorder="1" applyAlignment="1">
      <alignment horizontal="center" vertical="center" shrinkToFit="1"/>
    </xf>
    <xf numFmtId="0" fontId="0" fillId="3" borderId="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0" fillId="0" borderId="70" xfId="0" applyFont="1" applyFill="1" applyBorder="1" applyAlignment="1">
      <alignment horizontal="center" vertical="center" shrinkToFit="1"/>
    </xf>
    <xf numFmtId="0" fontId="0" fillId="0" borderId="71" xfId="0" applyFont="1" applyFill="1" applyBorder="1" applyAlignment="1">
      <alignment horizontal="center" vertical="center" shrinkToFit="1"/>
    </xf>
    <xf numFmtId="0" fontId="0" fillId="3" borderId="71" xfId="0" applyFont="1" applyFill="1" applyBorder="1" applyAlignment="1">
      <alignment horizontal="center" vertical="center" shrinkToFit="1"/>
    </xf>
    <xf numFmtId="0" fontId="0" fillId="0" borderId="72" xfId="0" applyFont="1" applyFill="1" applyBorder="1" applyAlignment="1">
      <alignment horizontal="center" vertical="center" shrinkToFit="1"/>
    </xf>
    <xf numFmtId="0" fontId="8" fillId="0" borderId="73" xfId="0" applyFont="1" applyFill="1" applyBorder="1" applyAlignment="1">
      <alignment horizontal="left" vertical="top" wrapText="1" shrinkToFit="1"/>
    </xf>
    <xf numFmtId="0" fontId="6" fillId="2" borderId="75" xfId="0" applyFont="1" applyFill="1" applyBorder="1" applyAlignment="1">
      <alignment horizontal="center" vertical="center" shrinkToFit="1"/>
    </xf>
    <xf numFmtId="0" fontId="7" fillId="0" borderId="70" xfId="0" applyFont="1" applyFill="1" applyBorder="1" applyAlignment="1">
      <alignment horizontal="center" vertical="center" shrinkToFit="1"/>
    </xf>
    <xf numFmtId="0" fontId="7" fillId="0" borderId="71" xfId="0" applyFont="1" applyFill="1" applyBorder="1" applyAlignment="1">
      <alignment horizontal="center" vertical="center" shrinkToFit="1"/>
    </xf>
    <xf numFmtId="0" fontId="7" fillId="3" borderId="71" xfId="0" applyFont="1" applyFill="1" applyBorder="1" applyAlignment="1">
      <alignment horizontal="center" vertical="center" shrinkToFit="1"/>
    </xf>
    <xf numFmtId="0" fontId="7" fillId="0" borderId="72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0" borderId="79" xfId="0" applyFont="1" applyFill="1" applyBorder="1" applyAlignment="1">
      <alignment horizontal="center" vertical="center" shrinkToFit="1"/>
    </xf>
    <xf numFmtId="0" fontId="0" fillId="0" borderId="8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 applyProtection="1">
      <alignment horizontal="center" vertical="center" wrapText="1" shrinkToFit="1"/>
      <protection locked="0"/>
    </xf>
    <xf numFmtId="177" fontId="8" fillId="0" borderId="21" xfId="0" applyNumberFormat="1" applyFont="1" applyFill="1" applyBorder="1" applyAlignment="1">
      <alignment horizontal="center" vertical="center" wrapText="1" shrinkToFit="1"/>
    </xf>
    <xf numFmtId="0" fontId="8" fillId="0" borderId="73" xfId="0" applyFont="1" applyFill="1" applyBorder="1" applyAlignment="1" applyProtection="1">
      <alignment horizontal="center" vertical="center" wrapText="1" shrinkToFit="1"/>
      <protection locked="0"/>
    </xf>
    <xf numFmtId="0" fontId="0" fillId="0" borderId="8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83" xfId="0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77" fontId="14" fillId="0" borderId="25" xfId="0" applyNumberFormat="1" applyFont="1" applyFill="1" applyBorder="1" applyAlignment="1">
      <alignment horizontal="center" vertical="center" shrinkToFit="1"/>
    </xf>
    <xf numFmtId="0" fontId="14" fillId="4" borderId="11" xfId="0" applyFont="1" applyFill="1" applyBorder="1" applyAlignment="1" applyProtection="1">
      <alignment horizontal="left" vertical="center" shrinkToFit="1"/>
      <protection locked="0"/>
    </xf>
    <xf numFmtId="177" fontId="8" fillId="0" borderId="26" xfId="0" applyNumberFormat="1" applyFont="1" applyFill="1" applyBorder="1" applyAlignment="1">
      <alignment horizontal="center" vertical="center" shrinkToFit="1"/>
    </xf>
    <xf numFmtId="0" fontId="14" fillId="4" borderId="14" xfId="0" applyFont="1" applyFill="1" applyBorder="1" applyAlignment="1" applyProtection="1">
      <alignment horizontal="left" vertical="center" shrinkToFit="1"/>
      <protection locked="0"/>
    </xf>
    <xf numFmtId="20" fontId="16" fillId="4" borderId="10" xfId="0" applyNumberFormat="1" applyFont="1" applyFill="1" applyBorder="1" applyAlignment="1" applyProtection="1">
      <alignment horizontal="center" vertical="center" shrinkToFit="1"/>
      <protection locked="0"/>
    </xf>
    <xf numFmtId="20" fontId="16" fillId="4" borderId="51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25" xfId="0" applyNumberFormat="1" applyFont="1" applyFill="1" applyBorder="1" applyAlignment="1">
      <alignment horizontal="center" vertical="center" shrinkToFit="1"/>
    </xf>
    <xf numFmtId="20" fontId="16" fillId="4" borderId="2" xfId="0" applyNumberFormat="1" applyFont="1" applyFill="1" applyBorder="1" applyAlignment="1" applyProtection="1">
      <alignment horizontal="center" vertical="center" shrinkToFit="1"/>
      <protection locked="0"/>
    </xf>
    <xf numFmtId="20" fontId="16" fillId="4" borderId="52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27" xfId="0" applyNumberFormat="1" applyFont="1" applyFill="1" applyBorder="1" applyAlignment="1">
      <alignment horizontal="center" vertical="center" shrinkToFit="1"/>
    </xf>
    <xf numFmtId="0" fontId="14" fillId="4" borderId="19" xfId="0" applyFont="1" applyFill="1" applyBorder="1" applyAlignment="1" applyProtection="1">
      <alignment horizontal="left" vertical="center" shrinkToFit="1"/>
      <protection locked="0"/>
    </xf>
    <xf numFmtId="20" fontId="8" fillId="4" borderId="55" xfId="0" applyNumberFormat="1" applyFont="1" applyFill="1" applyBorder="1" applyAlignment="1" applyProtection="1">
      <alignment horizontal="center" vertical="center" shrinkToFit="1"/>
      <protection locked="0"/>
    </xf>
    <xf numFmtId="20" fontId="8" fillId="4" borderId="51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56" xfId="0" applyFont="1" applyFill="1" applyBorder="1" applyAlignment="1" applyProtection="1">
      <alignment horizontal="center" vertical="center" shrinkToFit="1"/>
      <protection locked="0"/>
    </xf>
    <xf numFmtId="0" fontId="8" fillId="4" borderId="52" xfId="0" applyFont="1" applyFill="1" applyBorder="1" applyAlignment="1" applyProtection="1">
      <alignment horizontal="center" vertical="center" shrinkToFit="1"/>
      <protection locked="0"/>
    </xf>
    <xf numFmtId="20" fontId="8" fillId="4" borderId="56" xfId="0" applyNumberFormat="1" applyFont="1" applyFill="1" applyBorder="1" applyAlignment="1" applyProtection="1">
      <alignment horizontal="center" vertical="center" shrinkToFit="1"/>
      <protection locked="0"/>
    </xf>
    <xf numFmtId="20" fontId="8" fillId="4" borderId="52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57" xfId="0" applyFont="1" applyFill="1" applyBorder="1" applyAlignment="1" applyProtection="1">
      <alignment horizontal="center" vertical="center" shrinkToFit="1"/>
      <protection locked="0"/>
    </xf>
    <xf numFmtId="0" fontId="8" fillId="4" borderId="58" xfId="0" applyFont="1" applyFill="1" applyBorder="1" applyAlignment="1" applyProtection="1">
      <alignment horizontal="center" vertical="center" shrinkToFit="1"/>
      <protection locked="0"/>
    </xf>
    <xf numFmtId="177" fontId="8" fillId="0" borderId="28" xfId="0" applyNumberFormat="1" applyFont="1" applyFill="1" applyBorder="1" applyAlignment="1">
      <alignment horizontal="center" vertical="center" shrinkToFit="1"/>
    </xf>
    <xf numFmtId="0" fontId="14" fillId="4" borderId="32" xfId="0" applyFont="1" applyFill="1" applyBorder="1" applyAlignment="1" applyProtection="1">
      <alignment horizontal="left" vertical="center" shrinkToFit="1"/>
      <protection locked="0"/>
    </xf>
    <xf numFmtId="0" fontId="8" fillId="4" borderId="53" xfId="0" applyFont="1" applyFill="1" applyBorder="1" applyAlignment="1" applyProtection="1">
      <alignment horizontal="center" vertical="center" shrinkToFit="1"/>
      <protection locked="0"/>
    </xf>
    <xf numFmtId="0" fontId="8" fillId="4" borderId="49" xfId="0" applyFont="1" applyFill="1" applyBorder="1" applyAlignment="1" applyProtection="1">
      <alignment horizontal="center" vertical="center" shrinkToFit="1"/>
      <protection locked="0"/>
    </xf>
    <xf numFmtId="20" fontId="8" fillId="4" borderId="10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51" xfId="0" applyNumberFormat="1" applyFont="1" applyFill="1" applyBorder="1" applyAlignment="1">
      <alignment horizontal="center" vertical="center" shrinkToFit="1"/>
    </xf>
    <xf numFmtId="0" fontId="14" fillId="4" borderId="76" xfId="0" applyFont="1" applyFill="1" applyBorder="1" applyAlignment="1" applyProtection="1">
      <alignment horizontal="left" vertical="center" shrinkToFit="1"/>
      <protection locked="0"/>
    </xf>
    <xf numFmtId="0" fontId="8" fillId="4" borderId="2" xfId="0" applyFont="1" applyFill="1" applyBorder="1" applyAlignment="1" applyProtection="1">
      <alignment horizontal="center" vertical="center" shrinkToFit="1"/>
      <protection locked="0"/>
    </xf>
    <xf numFmtId="177" fontId="8" fillId="0" borderId="52" xfId="0" applyNumberFormat="1" applyFont="1" applyFill="1" applyBorder="1" applyAlignment="1">
      <alignment horizontal="center" vertical="center" shrinkToFit="1"/>
    </xf>
    <xf numFmtId="0" fontId="14" fillId="4" borderId="77" xfId="0" applyFont="1" applyFill="1" applyBorder="1" applyAlignment="1" applyProtection="1">
      <alignment horizontal="left" vertical="center" shrinkToFit="1"/>
      <protection locked="0"/>
    </xf>
    <xf numFmtId="0" fontId="8" fillId="4" borderId="18" xfId="0" applyFont="1" applyFill="1" applyBorder="1" applyAlignment="1" applyProtection="1">
      <alignment horizontal="center" vertical="center" shrinkToFit="1"/>
      <protection locked="0"/>
    </xf>
    <xf numFmtId="177" fontId="8" fillId="0" borderId="49" xfId="0" applyNumberFormat="1" applyFont="1" applyFill="1" applyBorder="1" applyAlignment="1">
      <alignment horizontal="center" vertical="center" shrinkToFit="1"/>
    </xf>
    <xf numFmtId="0" fontId="14" fillId="4" borderId="78" xfId="0" applyFont="1" applyFill="1" applyBorder="1" applyAlignment="1" applyProtection="1">
      <alignment horizontal="left" vertical="center" shrinkToFit="1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20" fontId="8" fillId="4" borderId="2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33" xfId="0" applyNumberFormat="1" applyFont="1" applyFill="1" applyBorder="1" applyAlignment="1">
      <alignment horizontal="center" vertical="center" shrinkToFit="1"/>
    </xf>
    <xf numFmtId="0" fontId="8" fillId="4" borderId="29" xfId="0" applyFont="1" applyFill="1" applyBorder="1" applyAlignment="1" applyProtection="1">
      <alignment horizontal="center" vertical="center" shrinkToFit="1"/>
      <protection locked="0"/>
    </xf>
    <xf numFmtId="177" fontId="8" fillId="0" borderId="58" xfId="0" applyNumberFormat="1" applyFont="1" applyFill="1" applyBorder="1" applyAlignment="1">
      <alignment horizontal="center" vertical="center" shrinkToFit="1"/>
    </xf>
    <xf numFmtId="0" fontId="14" fillId="4" borderId="80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Fill="1" applyAlignment="1" applyProtection="1">
      <alignment horizontal="center" vertical="center"/>
    </xf>
    <xf numFmtId="20" fontId="14" fillId="0" borderId="10" xfId="0" applyNumberFormat="1" applyFont="1" applyFill="1" applyBorder="1" applyAlignment="1" applyProtection="1">
      <alignment horizontal="center" vertical="center" shrinkToFit="1"/>
      <protection locked="0"/>
    </xf>
    <xf numFmtId="20" fontId="14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Fill="1" applyBorder="1" applyAlignment="1" applyProtection="1">
      <alignment horizontal="left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Fill="1" applyBorder="1" applyAlignment="1" applyProtection="1">
      <alignment horizontal="center" vertical="center" shrinkToFit="1"/>
      <protection locked="0"/>
    </xf>
    <xf numFmtId="0" fontId="14" fillId="0" borderId="14" xfId="0" applyFont="1" applyFill="1" applyBorder="1" applyAlignment="1" applyProtection="1">
      <alignment horizontal="left" vertical="center" shrinkToFit="1"/>
      <protection locked="0"/>
    </xf>
    <xf numFmtId="20" fontId="16" fillId="0" borderId="10" xfId="0" applyNumberFormat="1" applyFont="1" applyFill="1" applyBorder="1" applyAlignment="1" applyProtection="1">
      <alignment horizontal="center" vertical="center" shrinkToFit="1"/>
      <protection locked="0"/>
    </xf>
    <xf numFmtId="20" fontId="16" fillId="0" borderId="51" xfId="0" applyNumberFormat="1" applyFont="1" applyFill="1" applyBorder="1" applyAlignment="1" applyProtection="1">
      <alignment horizontal="center" vertical="center" shrinkToFit="1"/>
      <protection locked="0"/>
    </xf>
    <xf numFmtId="20" fontId="16" fillId="0" borderId="2" xfId="0" applyNumberFormat="1" applyFont="1" applyFill="1" applyBorder="1" applyAlignment="1" applyProtection="1">
      <alignment horizontal="center" vertical="center" shrinkToFit="1"/>
      <protection locked="0"/>
    </xf>
    <xf numFmtId="20" fontId="16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Fill="1" applyBorder="1" applyAlignment="1" applyProtection="1">
      <alignment horizontal="center" vertical="center" shrinkToFit="1"/>
      <protection locked="0"/>
    </xf>
    <xf numFmtId="0" fontId="16" fillId="0" borderId="49" xfId="0" applyFont="1" applyFill="1" applyBorder="1" applyAlignment="1" applyProtection="1">
      <alignment horizontal="center" vertical="center" shrinkToFit="1"/>
      <protection locked="0"/>
    </xf>
    <xf numFmtId="0" fontId="14" fillId="0" borderId="19" xfId="0" applyFont="1" applyFill="1" applyBorder="1" applyAlignment="1" applyProtection="1">
      <alignment horizontal="left" vertical="center" shrinkToFit="1"/>
      <protection locked="0"/>
    </xf>
    <xf numFmtId="20" fontId="8" fillId="0" borderId="55" xfId="0" applyNumberFormat="1" applyFont="1" applyFill="1" applyBorder="1" applyAlignment="1" applyProtection="1">
      <alignment horizontal="center" vertical="center" shrinkToFit="1"/>
      <protection locked="0"/>
    </xf>
    <xf numFmtId="20" fontId="8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6" xfId="0" applyFont="1" applyFill="1" applyBorder="1" applyAlignment="1" applyProtection="1">
      <alignment horizontal="center" vertical="center" shrinkToFit="1"/>
      <protection locked="0"/>
    </xf>
    <xf numFmtId="0" fontId="8" fillId="0" borderId="52" xfId="0" applyFont="1" applyFill="1" applyBorder="1" applyAlignment="1" applyProtection="1">
      <alignment horizontal="center" vertical="center" shrinkToFit="1"/>
      <protection locked="0"/>
    </xf>
    <xf numFmtId="0" fontId="8" fillId="0" borderId="57" xfId="0" applyFont="1" applyFill="1" applyBorder="1" applyAlignment="1" applyProtection="1">
      <alignment horizontal="center" vertical="center" shrinkToFit="1"/>
      <protection locked="0"/>
    </xf>
    <xf numFmtId="0" fontId="8" fillId="0" borderId="58" xfId="0" applyFont="1" applyFill="1" applyBorder="1" applyAlignment="1" applyProtection="1">
      <alignment horizontal="center" vertical="center" shrinkToFit="1"/>
      <protection locked="0"/>
    </xf>
    <xf numFmtId="0" fontId="14" fillId="0" borderId="32" xfId="0" applyFont="1" applyFill="1" applyBorder="1" applyAlignment="1" applyProtection="1">
      <alignment horizontal="left" vertical="center" shrinkToFit="1"/>
      <protection locked="0"/>
    </xf>
    <xf numFmtId="0" fontId="8" fillId="0" borderId="53" xfId="0" applyFont="1" applyFill="1" applyBorder="1" applyAlignment="1" applyProtection="1">
      <alignment horizontal="center" vertical="center" shrinkToFit="1"/>
      <protection locked="0"/>
    </xf>
    <xf numFmtId="0" fontId="8" fillId="0" borderId="49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14" fillId="0" borderId="77" xfId="0" applyFont="1" applyFill="1" applyBorder="1" applyAlignment="1" applyProtection="1">
      <alignment horizontal="left" vertical="center" shrinkToFit="1"/>
      <protection locked="0"/>
    </xf>
    <xf numFmtId="20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9" xfId="0" applyFont="1" applyFill="1" applyBorder="1" applyAlignment="1" applyProtection="1">
      <alignment horizontal="center" vertical="center" shrinkToFit="1"/>
      <protection locked="0"/>
    </xf>
    <xf numFmtId="0" fontId="8" fillId="0" borderId="60" xfId="0" applyFont="1" applyFill="1" applyBorder="1" applyAlignment="1" applyProtection="1">
      <alignment horizontal="center" vertical="center" shrinkToFit="1"/>
      <protection locked="0"/>
    </xf>
    <xf numFmtId="0" fontId="14" fillId="0" borderId="61" xfId="0" applyFont="1" applyFill="1" applyBorder="1" applyAlignment="1" applyProtection="1">
      <alignment horizontal="left" vertical="center" shrinkToFit="1"/>
      <protection locked="0"/>
    </xf>
    <xf numFmtId="20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20" fontId="8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8" xfId="0" applyFont="1" applyFill="1" applyBorder="1" applyAlignment="1" applyProtection="1">
      <alignment horizontal="center" vertical="center" shrinkToFit="1"/>
      <protection locked="0"/>
    </xf>
    <xf numFmtId="20" fontId="8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9" xfId="0" applyFont="1" applyFill="1" applyBorder="1" applyAlignment="1" applyProtection="1">
      <alignment horizontal="center" vertical="center" shrinkToFit="1"/>
      <protection locked="0"/>
    </xf>
    <xf numFmtId="46" fontId="7" fillId="0" borderId="0" xfId="0" applyNumberFormat="1" applyFo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23" fillId="2" borderId="6" xfId="0" applyFont="1" applyFill="1" applyBorder="1" applyAlignment="1">
      <alignment horizontal="center" vertical="center" shrinkToFit="1"/>
    </xf>
    <xf numFmtId="0" fontId="21" fillId="0" borderId="70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20" fontId="24" fillId="4" borderId="51" xfId="0" applyNumberFormat="1" applyFont="1" applyFill="1" applyBorder="1" applyAlignment="1" applyProtection="1">
      <alignment horizontal="center" vertical="center" shrinkToFit="1"/>
      <protection locked="0"/>
    </xf>
    <xf numFmtId="177" fontId="24" fillId="0" borderId="25" xfId="0" applyNumberFormat="1" applyFont="1" applyFill="1" applyBorder="1" applyAlignment="1">
      <alignment horizontal="center" vertical="center" shrinkToFit="1"/>
    </xf>
    <xf numFmtId="177" fontId="24" fillId="0" borderId="51" xfId="0" applyNumberFormat="1" applyFont="1" applyFill="1" applyBorder="1" applyAlignment="1">
      <alignment horizontal="center" vertical="center" shrinkToFit="1"/>
    </xf>
    <xf numFmtId="0" fontId="21" fillId="0" borderId="71" xfId="0" applyFont="1" applyFill="1" applyBorder="1" applyAlignment="1">
      <alignment horizontal="center" vertical="center" shrinkToFit="1"/>
    </xf>
    <xf numFmtId="177" fontId="24" fillId="0" borderId="26" xfId="0" applyNumberFormat="1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177" fontId="24" fillId="0" borderId="52" xfId="0" applyNumberFormat="1" applyFont="1" applyFill="1" applyBorder="1" applyAlignment="1">
      <alignment horizontal="center" vertical="center" shrinkToFit="1"/>
    </xf>
    <xf numFmtId="20" fontId="24" fillId="4" borderId="52" xfId="0" applyNumberFormat="1" applyFont="1" applyFill="1" applyBorder="1" applyAlignment="1" applyProtection="1">
      <alignment horizontal="center" vertical="center" shrinkToFit="1"/>
      <protection locked="0"/>
    </xf>
    <xf numFmtId="177" fontId="24" fillId="0" borderId="28" xfId="0" applyNumberFormat="1" applyFont="1" applyFill="1" applyBorder="1" applyAlignment="1">
      <alignment horizontal="center" vertical="center" shrinkToFit="1"/>
    </xf>
    <xf numFmtId="0" fontId="24" fillId="0" borderId="21" xfId="0" applyFont="1" applyFill="1" applyBorder="1" applyAlignment="1" applyProtection="1">
      <alignment horizontal="center" vertical="center" wrapText="1" shrinkToFit="1"/>
      <protection locked="0"/>
    </xf>
    <xf numFmtId="177" fontId="24" fillId="0" borderId="21" xfId="0" applyNumberFormat="1" applyFont="1" applyFill="1" applyBorder="1" applyAlignment="1">
      <alignment horizontal="center" vertical="center" wrapText="1" shrinkToFit="1"/>
    </xf>
    <xf numFmtId="0" fontId="24" fillId="0" borderId="73" xfId="0" applyFont="1" applyFill="1" applyBorder="1" applyAlignment="1" applyProtection="1">
      <alignment horizontal="center" vertical="center" wrapText="1" shrinkToFit="1"/>
      <protection locked="0"/>
    </xf>
    <xf numFmtId="0" fontId="21" fillId="0" borderId="72" xfId="0" applyFont="1" applyFill="1" applyBorder="1" applyAlignment="1">
      <alignment horizontal="center" vertical="center" shrinkToFit="1"/>
    </xf>
    <xf numFmtId="177" fontId="24" fillId="0" borderId="27" xfId="0" applyNumberFormat="1" applyFont="1" applyFill="1" applyBorder="1" applyAlignment="1">
      <alignment horizontal="center" vertical="center" shrinkToFit="1"/>
    </xf>
    <xf numFmtId="0" fontId="21" fillId="0" borderId="30" xfId="0" applyFont="1" applyFill="1" applyBorder="1" applyAlignment="1">
      <alignment horizontal="center" vertical="center" shrinkToFit="1"/>
    </xf>
    <xf numFmtId="177" fontId="24" fillId="0" borderId="49" xfId="0" applyNumberFormat="1" applyFont="1" applyFill="1" applyBorder="1" applyAlignment="1">
      <alignment horizontal="center" vertical="center" shrinkToFit="1"/>
    </xf>
    <xf numFmtId="177" fontId="24" fillId="0" borderId="58" xfId="0" applyNumberFormat="1" applyFont="1" applyFill="1" applyBorder="1" applyAlignment="1">
      <alignment horizontal="center" vertical="center" shrinkToFit="1"/>
    </xf>
    <xf numFmtId="0" fontId="24" fillId="0" borderId="0" xfId="0" applyFont="1" applyFill="1" applyBorder="1" applyAlignment="1" applyProtection="1">
      <alignment horizontal="center" vertical="center" wrapText="1" shrinkToFit="1"/>
      <protection locked="0"/>
    </xf>
    <xf numFmtId="177" fontId="24" fillId="0" borderId="0" xfId="0" applyNumberFormat="1" applyFont="1" applyFill="1" applyBorder="1" applyAlignment="1">
      <alignment horizontal="center" vertical="center" wrapText="1" shrinkToFit="1"/>
    </xf>
    <xf numFmtId="0" fontId="24" fillId="0" borderId="83" xfId="0" applyFont="1" applyFill="1" applyBorder="1" applyAlignment="1" applyProtection="1">
      <alignment horizontal="center" vertical="center" wrapText="1" shrinkToFit="1"/>
      <protection locked="0"/>
    </xf>
    <xf numFmtId="0" fontId="21" fillId="0" borderId="21" xfId="0" applyFont="1" applyFill="1" applyBorder="1" applyAlignment="1">
      <alignment wrapText="1"/>
    </xf>
    <xf numFmtId="0" fontId="24" fillId="0" borderId="0" xfId="0" applyFont="1" applyFill="1" applyBorder="1" applyAlignment="1">
      <alignment vertical="top" wrapText="1" shrinkToFit="1"/>
    </xf>
    <xf numFmtId="0" fontId="21" fillId="0" borderId="0" xfId="0" applyFont="1" applyBorder="1">
      <alignment vertical="center"/>
    </xf>
    <xf numFmtId="0" fontId="21" fillId="0" borderId="2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left" vertical="top" wrapText="1" shrinkToFit="1"/>
    </xf>
    <xf numFmtId="177" fontId="24" fillId="0" borderId="33" xfId="0" applyNumberFormat="1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left" vertical="top" wrapText="1" shrinkToFit="1"/>
    </xf>
    <xf numFmtId="0" fontId="21" fillId="0" borderId="40" xfId="0" applyFont="1" applyFill="1" applyBorder="1" applyAlignment="1">
      <alignment wrapText="1"/>
    </xf>
    <xf numFmtId="0" fontId="24" fillId="0" borderId="40" xfId="0" applyFont="1" applyFill="1" applyBorder="1" applyAlignment="1">
      <alignment vertical="top" wrapText="1" shrinkToFit="1"/>
    </xf>
    <xf numFmtId="0" fontId="21" fillId="0" borderId="40" xfId="0" applyFont="1" applyBorder="1">
      <alignment vertical="center"/>
    </xf>
    <xf numFmtId="0" fontId="21" fillId="0" borderId="40" xfId="0" applyFont="1" applyFill="1" applyBorder="1" applyAlignment="1">
      <alignment horizontal="center" vertical="center" shrinkToFit="1"/>
    </xf>
    <xf numFmtId="0" fontId="24" fillId="0" borderId="40" xfId="0" applyFont="1" applyFill="1" applyBorder="1" applyAlignment="1">
      <alignment horizontal="center" vertical="center" wrapText="1" shrinkToFit="1"/>
    </xf>
    <xf numFmtId="177" fontId="24" fillId="0" borderId="40" xfId="0" applyNumberFormat="1" applyFont="1" applyFill="1" applyBorder="1" applyAlignment="1">
      <alignment horizontal="center" vertical="center" wrapText="1" shrinkToFit="1"/>
    </xf>
    <xf numFmtId="0" fontId="24" fillId="0" borderId="40" xfId="0" applyFont="1" applyFill="1" applyBorder="1" applyAlignment="1">
      <alignment horizontal="left" vertical="top" wrapText="1" shrinkToFit="1"/>
    </xf>
    <xf numFmtId="0" fontId="18" fillId="0" borderId="0" xfId="0" applyFont="1">
      <alignment vertical="center"/>
    </xf>
    <xf numFmtId="0" fontId="23" fillId="2" borderId="5" xfId="0" applyFont="1" applyFill="1" applyBorder="1" applyAlignment="1">
      <alignment horizontal="center" vertical="center" wrapText="1" shrinkToFit="1"/>
    </xf>
    <xf numFmtId="0" fontId="23" fillId="2" borderId="50" xfId="0" applyFont="1" applyFill="1" applyBorder="1" applyAlignment="1">
      <alignment horizontal="center" vertical="center" wrapText="1" shrinkToFit="1"/>
    </xf>
    <xf numFmtId="0" fontId="23" fillId="2" borderId="24" xfId="0" applyFont="1" applyFill="1" applyBorder="1" applyAlignment="1">
      <alignment horizontal="center" vertical="center" wrapText="1" shrinkToFit="1"/>
    </xf>
    <xf numFmtId="0" fontId="1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right" vertical="center"/>
    </xf>
    <xf numFmtId="0" fontId="24" fillId="4" borderId="11" xfId="0" applyFont="1" applyFill="1" applyBorder="1" applyAlignment="1" applyProtection="1">
      <alignment horizontal="left" vertical="center" shrinkToFit="1"/>
      <protection locked="0"/>
    </xf>
    <xf numFmtId="0" fontId="24" fillId="4" borderId="76" xfId="0" applyFont="1" applyFill="1" applyBorder="1" applyAlignment="1" applyProtection="1">
      <alignment horizontal="left" vertical="center" shrinkToFit="1"/>
      <protection locked="0"/>
    </xf>
    <xf numFmtId="0" fontId="24" fillId="4" borderId="14" xfId="0" applyFont="1" applyFill="1" applyBorder="1" applyAlignment="1" applyProtection="1">
      <alignment horizontal="left" vertical="center" shrinkToFit="1"/>
      <protection locked="0"/>
    </xf>
    <xf numFmtId="0" fontId="24" fillId="4" borderId="77" xfId="0" applyFont="1" applyFill="1" applyBorder="1" applyAlignment="1" applyProtection="1">
      <alignment horizontal="left" vertical="center" shrinkToFit="1"/>
      <protection locked="0"/>
    </xf>
    <xf numFmtId="0" fontId="21" fillId="0" borderId="13" xfId="0" applyFont="1" applyFill="1" applyBorder="1" applyAlignment="1">
      <alignment horizontal="center" vertical="center" shrinkToFit="1"/>
    </xf>
    <xf numFmtId="0" fontId="24" fillId="4" borderId="32" xfId="0" applyFont="1" applyFill="1" applyBorder="1" applyAlignment="1" applyProtection="1">
      <alignment horizontal="left" vertical="center" shrinkToFit="1"/>
      <protection locked="0"/>
    </xf>
    <xf numFmtId="0" fontId="21" fillId="0" borderId="81" xfId="0" applyFont="1" applyFill="1" applyBorder="1" applyAlignment="1">
      <alignment horizontal="center" vertical="center" shrinkToFit="1"/>
    </xf>
    <xf numFmtId="0" fontId="21" fillId="0" borderId="21" xfId="0" applyFont="1" applyFill="1" applyBorder="1" applyAlignment="1">
      <alignment horizontal="center" vertical="center" shrinkToFit="1"/>
    </xf>
    <xf numFmtId="0" fontId="24" fillId="4" borderId="19" xfId="0" applyFont="1" applyFill="1" applyBorder="1" applyAlignment="1" applyProtection="1">
      <alignment horizontal="left" vertical="center" shrinkToFit="1"/>
      <protection locked="0"/>
    </xf>
    <xf numFmtId="0" fontId="24" fillId="4" borderId="78" xfId="0" applyFont="1" applyFill="1" applyBorder="1" applyAlignment="1" applyProtection="1">
      <alignment horizontal="left" vertical="center" shrinkToFit="1"/>
      <protection locked="0"/>
    </xf>
    <xf numFmtId="0" fontId="21" fillId="0" borderId="82" xfId="0" applyFont="1" applyFill="1" applyBorder="1" applyAlignment="1">
      <alignment horizontal="center" vertical="center" shrinkToFit="1"/>
    </xf>
    <xf numFmtId="0" fontId="24" fillId="4" borderId="80" xfId="0" applyFont="1" applyFill="1" applyBorder="1" applyAlignment="1" applyProtection="1">
      <alignment horizontal="left" vertical="center" shrinkToFit="1"/>
      <protection locked="0"/>
    </xf>
    <xf numFmtId="0" fontId="24" fillId="4" borderId="61" xfId="0" applyFont="1" applyFill="1" applyBorder="1" applyAlignment="1" applyProtection="1">
      <alignment horizontal="left" vertical="center" shrinkToFit="1"/>
      <protection locked="0"/>
    </xf>
    <xf numFmtId="0" fontId="21" fillId="0" borderId="79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4" fillId="6" borderId="1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6" borderId="71" xfId="0" applyFont="1" applyFill="1" applyBorder="1" applyAlignment="1">
      <alignment horizontal="center" vertical="center" shrinkToFit="1"/>
    </xf>
    <xf numFmtId="0" fontId="24" fillId="6" borderId="17" xfId="0" applyFont="1" applyFill="1" applyBorder="1" applyAlignment="1">
      <alignment horizontal="center" vertical="center" shrinkToFit="1"/>
    </xf>
    <xf numFmtId="0" fontId="21" fillId="6" borderId="15" xfId="0" applyFont="1" applyFill="1" applyBorder="1" applyAlignment="1">
      <alignment horizontal="center" vertical="center" shrinkToFit="1"/>
    </xf>
    <xf numFmtId="0" fontId="21" fillId="6" borderId="20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1" fillId="6" borderId="12" xfId="0" applyFont="1" applyFill="1" applyBorder="1" applyAlignment="1">
      <alignment horizontal="center" vertical="center" shrinkToFit="1"/>
    </xf>
    <xf numFmtId="0" fontId="24" fillId="6" borderId="9" xfId="0" applyFont="1" applyFill="1" applyBorder="1" applyAlignment="1">
      <alignment horizontal="center" vertical="center" shrinkToFit="1"/>
    </xf>
    <xf numFmtId="0" fontId="21" fillId="6" borderId="8" xfId="0" applyFont="1" applyFill="1" applyBorder="1" applyAlignment="1">
      <alignment horizontal="center" vertical="center" shrinkToFit="1"/>
    </xf>
    <xf numFmtId="0" fontId="21" fillId="6" borderId="13" xfId="0" applyFont="1" applyFill="1" applyBorder="1" applyAlignment="1">
      <alignment horizontal="center" vertical="center" shrinkToFit="1"/>
    </xf>
    <xf numFmtId="0" fontId="21" fillId="6" borderId="16" xfId="0" applyFont="1" applyFill="1" applyBorder="1" applyAlignment="1">
      <alignment horizontal="center" vertical="center" shrinkToFit="1"/>
    </xf>
    <xf numFmtId="0" fontId="24" fillId="6" borderId="31" xfId="0" applyFont="1" applyFill="1" applyBorder="1" applyAlignment="1">
      <alignment horizontal="center" vertical="center" shrinkToFit="1"/>
    </xf>
    <xf numFmtId="0" fontId="21" fillId="6" borderId="30" xfId="0" applyFont="1" applyFill="1" applyBorder="1" applyAlignment="1">
      <alignment horizontal="center" vertical="center" shrinkToFit="1"/>
    </xf>
    <xf numFmtId="0" fontId="21" fillId="6" borderId="3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177" fontId="24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24" fillId="5" borderId="18" xfId="0" applyNumberFormat="1" applyFont="1" applyFill="1" applyBorder="1" applyAlignment="1" applyProtection="1">
      <alignment horizontal="center" vertical="center" shrinkToFit="1"/>
      <protection locked="0"/>
    </xf>
    <xf numFmtId="178" fontId="18" fillId="0" borderId="0" xfId="0" applyNumberFormat="1" applyFont="1">
      <alignment vertical="center"/>
    </xf>
    <xf numFmtId="176" fontId="29" fillId="0" borderId="0" xfId="0" applyNumberFormat="1" applyFont="1">
      <alignment vertical="center"/>
    </xf>
    <xf numFmtId="20" fontId="24" fillId="4" borderId="49" xfId="0" applyNumberFormat="1" applyFont="1" applyFill="1" applyBorder="1" applyAlignment="1" applyProtection="1">
      <alignment horizontal="center" vertical="center" shrinkToFit="1"/>
      <protection locked="0"/>
    </xf>
    <xf numFmtId="20" fontId="24" fillId="4" borderId="60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64" xfId="0" applyFont="1" applyFill="1" applyBorder="1" applyAlignment="1">
      <alignment horizontal="center" vertical="center" shrinkToFit="1"/>
    </xf>
    <xf numFmtId="0" fontId="23" fillId="2" borderId="69" xfId="0" applyFont="1" applyFill="1" applyBorder="1" applyAlignment="1">
      <alignment horizontal="center" vertical="center" shrinkToFit="1"/>
    </xf>
    <xf numFmtId="0" fontId="23" fillId="2" borderId="65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left" vertical="center"/>
    </xf>
    <xf numFmtId="0" fontId="26" fillId="2" borderId="65" xfId="0" applyFont="1" applyFill="1" applyBorder="1" applyAlignment="1">
      <alignment horizontal="center" vertical="center" shrinkToFit="1"/>
    </xf>
    <xf numFmtId="0" fontId="26" fillId="2" borderId="66" xfId="0" applyFont="1" applyFill="1" applyBorder="1" applyAlignment="1">
      <alignment horizontal="center" vertical="center" shrinkToFit="1"/>
    </xf>
    <xf numFmtId="0" fontId="26" fillId="2" borderId="67" xfId="0" applyFont="1" applyFill="1" applyBorder="1" applyAlignment="1">
      <alignment horizontal="center" vertical="center" shrinkToFit="1"/>
    </xf>
    <xf numFmtId="0" fontId="23" fillId="2" borderId="68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178" fontId="17" fillId="0" borderId="42" xfId="0" applyNumberFormat="1" applyFont="1" applyFill="1" applyBorder="1" applyAlignment="1">
      <alignment horizontal="center" vertical="center"/>
    </xf>
    <xf numFmtId="178" fontId="17" fillId="0" borderId="46" xfId="0" applyNumberFormat="1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178" fontId="25" fillId="0" borderId="47" xfId="0" applyNumberFormat="1" applyFont="1" applyFill="1" applyBorder="1" applyAlignment="1">
      <alignment horizontal="center" vertical="center" wrapText="1" shrinkToFit="1"/>
    </xf>
    <xf numFmtId="178" fontId="25" fillId="0" borderId="36" xfId="0" applyNumberFormat="1" applyFont="1" applyFill="1" applyBorder="1" applyAlignment="1">
      <alignment horizontal="center" vertical="center" wrapText="1" shrinkToFit="1"/>
    </xf>
    <xf numFmtId="178" fontId="25" fillId="0" borderId="44" xfId="0" applyNumberFormat="1" applyFont="1" applyFill="1" applyBorder="1" applyAlignment="1">
      <alignment horizontal="center" vertical="center" wrapText="1" shrinkToFit="1"/>
    </xf>
    <xf numFmtId="178" fontId="17" fillId="0" borderId="85" xfId="0" applyNumberFormat="1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84" xfId="0" applyFont="1" applyFill="1" applyBorder="1" applyAlignment="1">
      <alignment horizontal="center" vertical="center"/>
    </xf>
    <xf numFmtId="178" fontId="25" fillId="0" borderId="41" xfId="0" applyNumberFormat="1" applyFont="1" applyFill="1" applyBorder="1" applyAlignment="1">
      <alignment horizontal="center" vertical="center" wrapText="1" shrinkToFit="1"/>
    </xf>
    <xf numFmtId="0" fontId="18" fillId="2" borderId="43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26" fillId="2" borderId="74" xfId="0" applyFont="1" applyFill="1" applyBorder="1" applyAlignment="1">
      <alignment horizontal="center" vertical="center" shrinkToFit="1"/>
    </xf>
    <xf numFmtId="0" fontId="17" fillId="7" borderId="45" xfId="0" applyFont="1" applyFill="1" applyBorder="1" applyAlignment="1">
      <alignment horizontal="center" vertical="center"/>
    </xf>
    <xf numFmtId="0" fontId="17" fillId="7" borderId="84" xfId="0" applyFont="1" applyFill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/>
    </xf>
    <xf numFmtId="178" fontId="17" fillId="0" borderId="38" xfId="0" applyNumberFormat="1" applyFont="1" applyFill="1" applyBorder="1" applyAlignment="1">
      <alignment horizontal="center" vertical="center"/>
    </xf>
    <xf numFmtId="178" fontId="17" fillId="0" borderId="39" xfId="0" applyNumberFormat="1" applyFont="1" applyFill="1" applyBorder="1" applyAlignment="1">
      <alignment horizontal="center" vertical="center"/>
    </xf>
    <xf numFmtId="0" fontId="23" fillId="2" borderId="62" xfId="0" applyFont="1" applyFill="1" applyBorder="1" applyAlignment="1">
      <alignment horizontal="center" vertical="center" shrinkToFit="1"/>
    </xf>
    <xf numFmtId="0" fontId="23" fillId="2" borderId="22" xfId="0" applyFont="1" applyFill="1" applyBorder="1" applyAlignment="1">
      <alignment horizontal="center" vertical="center" shrinkToFit="1"/>
    </xf>
    <xf numFmtId="0" fontId="26" fillId="2" borderId="22" xfId="0" applyFont="1" applyFill="1" applyBorder="1" applyAlignment="1">
      <alignment horizontal="center" vertical="center" shrinkToFit="1"/>
    </xf>
    <xf numFmtId="0" fontId="26" fillId="2" borderId="23" xfId="0" applyFont="1" applyFill="1" applyBorder="1" applyAlignment="1">
      <alignment horizontal="center" vertical="center" shrinkToFit="1"/>
    </xf>
    <xf numFmtId="0" fontId="26" fillId="2" borderId="63" xfId="0" applyFont="1" applyFill="1" applyBorder="1" applyAlignment="1">
      <alignment horizontal="center" vertical="center" shrinkToFit="1"/>
    </xf>
    <xf numFmtId="0" fontId="18" fillId="7" borderId="45" xfId="0" applyFont="1" applyFill="1" applyBorder="1" applyAlignment="1">
      <alignment horizontal="center" vertical="center"/>
    </xf>
    <xf numFmtId="0" fontId="18" fillId="7" borderId="84" xfId="0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horizontal="center" vertical="center"/>
    </xf>
    <xf numFmtId="0" fontId="17" fillId="0" borderId="86" xfId="0" applyFont="1" applyFill="1" applyBorder="1" applyAlignment="1">
      <alignment horizontal="left" vertical="center" wrapText="1"/>
    </xf>
    <xf numFmtId="0" fontId="17" fillId="0" borderId="87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left" vertical="center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66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 shrinkToFit="1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69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74" xfId="0" applyFont="1" applyFill="1" applyBorder="1" applyAlignment="1">
      <alignment horizontal="center" vertical="center" shrinkToFit="1"/>
    </xf>
    <xf numFmtId="0" fontId="6" fillId="2" borderId="62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63" xfId="0" applyFont="1" applyFill="1" applyBorder="1" applyAlignment="1">
      <alignment horizontal="center" vertical="center" shrinkToFit="1"/>
    </xf>
    <xf numFmtId="178" fontId="5" fillId="0" borderId="36" xfId="0" applyNumberFormat="1" applyFont="1" applyFill="1" applyBorder="1" applyAlignment="1">
      <alignment horizontal="center" vertical="center" wrapText="1" shrinkToFit="1"/>
    </xf>
    <xf numFmtId="178" fontId="5" fillId="0" borderId="41" xfId="0" applyNumberFormat="1" applyFont="1" applyFill="1" applyBorder="1" applyAlignment="1">
      <alignment horizontal="center" vertical="center" wrapText="1" shrinkToFi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178" fontId="5" fillId="0" borderId="47" xfId="0" applyNumberFormat="1" applyFont="1" applyFill="1" applyBorder="1" applyAlignment="1">
      <alignment horizontal="center" vertical="center" wrapText="1" shrinkToFit="1"/>
    </xf>
    <xf numFmtId="178" fontId="5" fillId="0" borderId="44" xfId="0" applyNumberFormat="1" applyFont="1" applyFill="1" applyBorder="1" applyAlignment="1">
      <alignment horizontal="center" vertical="center" wrapText="1" shrinkToFit="1"/>
    </xf>
    <xf numFmtId="0" fontId="7" fillId="2" borderId="4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178" fontId="10" fillId="0" borderId="42" xfId="0" applyNumberFormat="1" applyFont="1" applyFill="1" applyBorder="1" applyAlignment="1">
      <alignment horizontal="center" vertical="center"/>
    </xf>
    <xf numFmtId="178" fontId="10" fillId="0" borderId="46" xfId="0" applyNumberFormat="1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78" fontId="10" fillId="0" borderId="38" xfId="0" applyNumberFormat="1" applyFont="1" applyFill="1" applyBorder="1" applyAlignment="1">
      <alignment horizontal="center" vertical="center"/>
    </xf>
    <xf numFmtId="178" fontId="10" fillId="0" borderId="3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calcChain" Target="calcChain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596B1-174A-4C24-A5FF-CD64F1FF03EF}">
  <sheetPr>
    <tabColor rgb="FFFF0000"/>
    <pageSetUpPr fitToPage="1"/>
  </sheetPr>
  <dimension ref="A1:CI48"/>
  <sheetViews>
    <sheetView showGridLines="0" tabSelected="1" zoomScale="75" zoomScaleNormal="75" workbookViewId="0">
      <selection activeCell="G7" sqref="G7"/>
    </sheetView>
  </sheetViews>
  <sheetFormatPr defaultRowHeight="13.5" x14ac:dyDescent="0.4"/>
  <cols>
    <col min="1" max="2" width="4.625" style="160" customWidth="1"/>
    <col min="3" max="5" width="6.25" style="160" customWidth="1"/>
    <col min="6" max="6" width="10" style="160" customWidth="1"/>
    <col min="7" max="7" width="17.25" style="160" customWidth="1"/>
    <col min="8" max="9" width="4.625" style="160" customWidth="1"/>
    <col min="10" max="12" width="6.25" style="160" customWidth="1"/>
    <col min="13" max="13" width="10" style="160" customWidth="1"/>
    <col min="14" max="14" width="12.625" style="160" customWidth="1"/>
    <col min="15" max="16" width="4.625" style="160" customWidth="1"/>
    <col min="17" max="19" width="6.25" style="160" customWidth="1"/>
    <col min="20" max="20" width="10" style="160" customWidth="1"/>
    <col min="21" max="21" width="12.625" style="160" customWidth="1"/>
    <col min="22" max="22" width="2.625" style="162" customWidth="1"/>
    <col min="23" max="24" width="4.625" style="160" customWidth="1"/>
    <col min="25" max="27" width="6.25" style="160" customWidth="1"/>
    <col min="28" max="28" width="10.125" style="160" customWidth="1"/>
    <col min="29" max="29" width="12.625" style="160" customWidth="1"/>
    <col min="30" max="31" width="4.625" style="160" customWidth="1"/>
    <col min="32" max="34" width="6.25" style="160" customWidth="1"/>
    <col min="35" max="35" width="10" style="160" customWidth="1"/>
    <col min="36" max="36" width="12.625" style="160" customWidth="1"/>
    <col min="37" max="38" width="4.625" style="160" customWidth="1"/>
    <col min="39" max="41" width="6.25" style="160" customWidth="1"/>
    <col min="42" max="42" width="10.125" style="160" customWidth="1"/>
    <col min="43" max="43" width="12.625" style="160" customWidth="1"/>
    <col min="44" max="44" width="2.625" style="162" customWidth="1"/>
    <col min="45" max="46" width="4.625" style="160" customWidth="1"/>
    <col min="47" max="48" width="6.125" style="160" customWidth="1"/>
    <col min="49" max="49" width="6.25" style="160" customWidth="1"/>
    <col min="50" max="50" width="10.125" style="160" customWidth="1"/>
    <col min="51" max="51" width="12.625" style="160" customWidth="1"/>
    <col min="52" max="53" width="4.625" style="160" customWidth="1"/>
    <col min="54" max="55" width="6.25" style="160" customWidth="1"/>
    <col min="56" max="56" width="6.125" style="160" customWidth="1"/>
    <col min="57" max="57" width="10" style="160" customWidth="1"/>
    <col min="58" max="58" width="12.625" style="160" customWidth="1"/>
    <col min="59" max="60" width="4.625" style="160" customWidth="1"/>
    <col min="61" max="62" width="6.25" style="160" customWidth="1"/>
    <col min="63" max="63" width="6.375" style="160" customWidth="1"/>
    <col min="64" max="64" width="10.125" style="160" customWidth="1"/>
    <col min="65" max="65" width="12.625" style="160" customWidth="1"/>
    <col min="66" max="66" width="2.625" style="162" customWidth="1"/>
    <col min="67" max="68" width="4.625" style="160" customWidth="1"/>
    <col min="69" max="70" width="6.25" style="160" customWidth="1"/>
    <col min="71" max="71" width="6.375" style="160" customWidth="1"/>
    <col min="72" max="72" width="10.125" style="160" customWidth="1"/>
    <col min="73" max="73" width="12.625" style="160" customWidth="1"/>
    <col min="74" max="75" width="4.625" style="160" customWidth="1"/>
    <col min="76" max="77" width="6.375" style="160" customWidth="1"/>
    <col min="78" max="78" width="6.25" style="160" customWidth="1"/>
    <col min="79" max="79" width="10" style="160" customWidth="1"/>
    <col min="80" max="80" width="12.625" style="160" customWidth="1"/>
    <col min="81" max="82" width="4.625" style="160" customWidth="1"/>
    <col min="83" max="85" width="6.25" style="160" customWidth="1"/>
    <col min="86" max="86" width="10" style="160" customWidth="1"/>
    <col min="87" max="87" width="12.625" style="160" customWidth="1"/>
    <col min="88" max="16384" width="9" style="162"/>
  </cols>
  <sheetData>
    <row r="1" spans="1:87" s="157" customFormat="1" ht="25.5" customHeight="1" x14ac:dyDescent="0.4">
      <c r="A1" s="250" t="s">
        <v>69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156"/>
      <c r="S1" s="156"/>
      <c r="T1" s="156"/>
      <c r="U1" s="206" t="s">
        <v>0</v>
      </c>
      <c r="W1" s="250" t="s">
        <v>69</v>
      </c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156"/>
      <c r="AO1" s="156"/>
      <c r="AP1" s="156"/>
      <c r="AQ1" s="206" t="s">
        <v>61</v>
      </c>
      <c r="AS1" s="250" t="s">
        <v>69</v>
      </c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156"/>
      <c r="BK1" s="156"/>
      <c r="BL1" s="156"/>
      <c r="BM1" s="206" t="s">
        <v>62</v>
      </c>
      <c r="BO1" s="250" t="s">
        <v>69</v>
      </c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156"/>
      <c r="CG1" s="156"/>
      <c r="CH1" s="156"/>
      <c r="CI1" s="206" t="s">
        <v>63</v>
      </c>
    </row>
    <row r="2" spans="1:87" s="157" customFormat="1" ht="15" customHeight="1" x14ac:dyDescent="0.4">
      <c r="A2" s="205"/>
      <c r="B2" s="154"/>
      <c r="C2" s="205"/>
      <c r="D2" s="205"/>
      <c r="E2" s="155"/>
      <c r="F2" s="155"/>
      <c r="G2" s="156"/>
      <c r="H2" s="156"/>
      <c r="I2" s="156"/>
      <c r="J2" s="156"/>
      <c r="K2" s="156"/>
      <c r="L2" s="156"/>
      <c r="M2" s="156"/>
      <c r="N2" s="156"/>
      <c r="O2" s="155"/>
      <c r="P2" s="205"/>
      <c r="Q2" s="205"/>
      <c r="R2" s="239"/>
      <c r="S2" s="239"/>
      <c r="T2" s="239"/>
      <c r="U2" s="239"/>
      <c r="W2" s="205"/>
      <c r="X2" s="158"/>
      <c r="Y2" s="205"/>
      <c r="Z2" s="205"/>
      <c r="AA2" s="155"/>
      <c r="AB2" s="155"/>
      <c r="AC2" s="156"/>
      <c r="AD2" s="156"/>
      <c r="AE2" s="156"/>
      <c r="AF2" s="156"/>
      <c r="AG2" s="156"/>
      <c r="AH2" s="156"/>
      <c r="AI2" s="156"/>
      <c r="AJ2" s="156"/>
      <c r="AK2" s="155"/>
      <c r="AL2" s="205"/>
      <c r="AM2" s="205"/>
      <c r="AN2" s="239"/>
      <c r="AO2" s="239"/>
      <c r="AP2" s="239"/>
      <c r="AQ2" s="239"/>
      <c r="AS2" s="205"/>
      <c r="AT2" s="158"/>
      <c r="AU2" s="205"/>
      <c r="AV2" s="205"/>
      <c r="AW2" s="155"/>
      <c r="AX2" s="155"/>
      <c r="AY2" s="156"/>
      <c r="AZ2" s="156"/>
      <c r="BA2" s="156"/>
      <c r="BB2" s="156"/>
      <c r="BC2" s="156"/>
      <c r="BD2" s="156"/>
      <c r="BE2" s="156"/>
      <c r="BF2" s="156"/>
      <c r="BG2" s="155"/>
      <c r="BH2" s="205"/>
      <c r="BI2" s="205"/>
      <c r="BJ2" s="239"/>
      <c r="BK2" s="239"/>
      <c r="BL2" s="239"/>
      <c r="BM2" s="239"/>
      <c r="BO2" s="205"/>
      <c r="BP2" s="158"/>
      <c r="BQ2" s="205"/>
      <c r="BR2" s="205"/>
      <c r="BS2" s="155"/>
      <c r="BT2" s="155"/>
      <c r="BU2" s="156"/>
      <c r="BV2" s="156"/>
      <c r="BW2" s="156"/>
      <c r="BX2" s="156"/>
      <c r="BY2" s="156"/>
      <c r="BZ2" s="156"/>
      <c r="CA2" s="156"/>
      <c r="CB2" s="156"/>
      <c r="CC2" s="155"/>
      <c r="CD2" s="205"/>
      <c r="CE2" s="205"/>
      <c r="CF2" s="239"/>
      <c r="CG2" s="239"/>
      <c r="CH2" s="239"/>
      <c r="CI2" s="239"/>
    </row>
    <row r="3" spans="1:87" s="157" customFormat="1" ht="21.75" customHeight="1" x14ac:dyDescent="0.4">
      <c r="A3" s="153"/>
      <c r="B3" s="154"/>
      <c r="C3" s="153"/>
      <c r="D3" s="153"/>
      <c r="E3" s="155"/>
      <c r="F3" s="155"/>
      <c r="G3" s="156"/>
      <c r="H3" s="156"/>
      <c r="I3" s="156"/>
      <c r="J3" s="156"/>
      <c r="K3" s="156"/>
      <c r="L3" s="156"/>
      <c r="M3" s="156"/>
      <c r="N3" s="156"/>
      <c r="O3" s="252" t="s">
        <v>81</v>
      </c>
      <c r="P3" s="252"/>
      <c r="Q3" s="252"/>
      <c r="R3" s="253"/>
      <c r="S3" s="253"/>
      <c r="T3" s="253"/>
      <c r="U3" s="253"/>
      <c r="W3" s="153"/>
      <c r="X3" s="158"/>
      <c r="Y3" s="153"/>
      <c r="Z3" s="153"/>
      <c r="AA3" s="155"/>
      <c r="AB3" s="155"/>
      <c r="AC3" s="156"/>
      <c r="AD3" s="156"/>
      <c r="AE3" s="156"/>
      <c r="AF3" s="156"/>
      <c r="AG3" s="156"/>
      <c r="AH3" s="156"/>
      <c r="AI3" s="156"/>
      <c r="AJ3" s="156"/>
      <c r="AK3" s="252" t="s">
        <v>81</v>
      </c>
      <c r="AL3" s="252"/>
      <c r="AM3" s="252"/>
      <c r="AN3" s="251">
        <f>R3</f>
        <v>0</v>
      </c>
      <c r="AO3" s="251"/>
      <c r="AP3" s="251"/>
      <c r="AQ3" s="251"/>
      <c r="AS3" s="153"/>
      <c r="AT3" s="158"/>
      <c r="AU3" s="153"/>
      <c r="AV3" s="153"/>
      <c r="AW3" s="155"/>
      <c r="AX3" s="155"/>
      <c r="AY3" s="156"/>
      <c r="AZ3" s="156"/>
      <c r="BA3" s="156"/>
      <c r="BB3" s="156"/>
      <c r="BC3" s="156"/>
      <c r="BD3" s="156"/>
      <c r="BE3" s="156"/>
      <c r="BF3" s="156"/>
      <c r="BG3" s="252" t="s">
        <v>81</v>
      </c>
      <c r="BH3" s="252"/>
      <c r="BI3" s="252"/>
      <c r="BJ3" s="251">
        <f>R3</f>
        <v>0</v>
      </c>
      <c r="BK3" s="251"/>
      <c r="BL3" s="251"/>
      <c r="BM3" s="251"/>
      <c r="BO3" s="153"/>
      <c r="BP3" s="158"/>
      <c r="BQ3" s="153"/>
      <c r="BR3" s="153"/>
      <c r="BS3" s="155"/>
      <c r="BT3" s="155"/>
      <c r="BU3" s="156"/>
      <c r="BV3" s="156"/>
      <c r="BW3" s="156"/>
      <c r="BX3" s="156"/>
      <c r="BY3" s="156"/>
      <c r="BZ3" s="156"/>
      <c r="CA3" s="156"/>
      <c r="CB3" s="156"/>
      <c r="CC3" s="252" t="s">
        <v>81</v>
      </c>
      <c r="CD3" s="252"/>
      <c r="CE3" s="252"/>
      <c r="CF3" s="251">
        <f>R3</f>
        <v>0</v>
      </c>
      <c r="CG3" s="251"/>
      <c r="CH3" s="251"/>
      <c r="CI3" s="251"/>
    </row>
    <row r="4" spans="1:87" s="157" customFormat="1" ht="9.75" customHeight="1" x14ac:dyDescent="0.4">
      <c r="A4" s="205"/>
      <c r="B4" s="154"/>
      <c r="C4" s="205"/>
      <c r="D4" s="205"/>
      <c r="E4" s="155"/>
      <c r="F4" s="155"/>
      <c r="G4" s="156"/>
      <c r="H4" s="156"/>
      <c r="I4" s="156"/>
      <c r="J4" s="156"/>
      <c r="K4" s="156"/>
      <c r="L4" s="156"/>
      <c r="M4" s="156"/>
      <c r="N4" s="156"/>
      <c r="O4" s="155"/>
      <c r="P4" s="205"/>
      <c r="Q4" s="205"/>
      <c r="R4" s="239"/>
      <c r="S4" s="239"/>
      <c r="T4" s="239"/>
      <c r="U4" s="239"/>
      <c r="W4" s="205"/>
      <c r="X4" s="158"/>
      <c r="Y4" s="205"/>
      <c r="Z4" s="205"/>
      <c r="AA4" s="155"/>
      <c r="AB4" s="155"/>
      <c r="AC4" s="156"/>
      <c r="AD4" s="156"/>
      <c r="AE4" s="156"/>
      <c r="AF4" s="156"/>
      <c r="AG4" s="156"/>
      <c r="AH4" s="156"/>
      <c r="AI4" s="156"/>
      <c r="AJ4" s="156"/>
      <c r="AK4" s="155"/>
      <c r="AL4" s="205"/>
      <c r="AM4" s="205"/>
      <c r="AN4" s="239"/>
      <c r="AO4" s="239"/>
      <c r="AP4" s="239"/>
      <c r="AQ4" s="239"/>
      <c r="AS4" s="205"/>
      <c r="AT4" s="158"/>
      <c r="AU4" s="205"/>
      <c r="AV4" s="205"/>
      <c r="AW4" s="155"/>
      <c r="AX4" s="155"/>
      <c r="AY4" s="156"/>
      <c r="AZ4" s="156"/>
      <c r="BA4" s="156"/>
      <c r="BB4" s="156"/>
      <c r="BC4" s="156"/>
      <c r="BD4" s="156"/>
      <c r="BE4" s="156"/>
      <c r="BF4" s="156"/>
      <c r="BG4" s="155"/>
      <c r="BH4" s="205"/>
      <c r="BI4" s="205"/>
      <c r="BJ4" s="239"/>
      <c r="BK4" s="239"/>
      <c r="BL4" s="239"/>
      <c r="BM4" s="239"/>
      <c r="BO4" s="205"/>
      <c r="BP4" s="158"/>
      <c r="BQ4" s="205"/>
      <c r="BR4" s="205"/>
      <c r="BS4" s="155"/>
      <c r="BT4" s="155"/>
      <c r="BU4" s="156"/>
      <c r="BV4" s="156"/>
      <c r="BW4" s="156"/>
      <c r="BX4" s="156"/>
      <c r="BY4" s="156"/>
      <c r="BZ4" s="156"/>
      <c r="CA4" s="156"/>
      <c r="CB4" s="156"/>
      <c r="CC4" s="155"/>
      <c r="CD4" s="205"/>
      <c r="CE4" s="205"/>
      <c r="CF4" s="239"/>
      <c r="CG4" s="239"/>
      <c r="CH4" s="239"/>
      <c r="CI4" s="239"/>
    </row>
    <row r="5" spans="1:87" s="157" customFormat="1" ht="23.25" customHeight="1" x14ac:dyDescent="0.4">
      <c r="A5" s="205"/>
      <c r="B5" s="154"/>
      <c r="C5" s="205"/>
      <c r="D5" s="205"/>
      <c r="E5" s="155"/>
      <c r="F5" s="155"/>
      <c r="G5" s="156"/>
      <c r="H5" s="156"/>
      <c r="I5" s="156"/>
      <c r="J5" s="156"/>
      <c r="K5" s="156"/>
      <c r="L5" s="156"/>
      <c r="M5" s="156"/>
      <c r="N5" s="156"/>
      <c r="O5" s="252" t="s">
        <v>86</v>
      </c>
      <c r="P5" s="252"/>
      <c r="Q5" s="252"/>
      <c r="R5" s="253"/>
      <c r="S5" s="253"/>
      <c r="T5" s="253"/>
      <c r="U5" s="253"/>
      <c r="W5" s="205"/>
      <c r="X5" s="158"/>
      <c r="Y5" s="205"/>
      <c r="Z5" s="205"/>
      <c r="AA5" s="155"/>
      <c r="AB5" s="155"/>
      <c r="AC5" s="156"/>
      <c r="AD5" s="156"/>
      <c r="AE5" s="156"/>
      <c r="AF5" s="156"/>
      <c r="AG5" s="156"/>
      <c r="AH5" s="156"/>
      <c r="AI5" s="156"/>
      <c r="AJ5" s="156"/>
      <c r="AK5" s="252" t="s">
        <v>87</v>
      </c>
      <c r="AL5" s="252"/>
      <c r="AM5" s="252"/>
      <c r="AN5" s="251">
        <f>R5</f>
        <v>0</v>
      </c>
      <c r="AO5" s="251"/>
      <c r="AP5" s="251"/>
      <c r="AQ5" s="251"/>
      <c r="AS5" s="205"/>
      <c r="AT5" s="158"/>
      <c r="AU5" s="205"/>
      <c r="AV5" s="205"/>
      <c r="AW5" s="155"/>
      <c r="AX5" s="155"/>
      <c r="AY5" s="156"/>
      <c r="AZ5" s="156"/>
      <c r="BA5" s="156"/>
      <c r="BB5" s="156"/>
      <c r="BC5" s="156"/>
      <c r="BD5" s="156"/>
      <c r="BE5" s="156"/>
      <c r="BF5" s="156"/>
      <c r="BG5" s="252" t="s">
        <v>87</v>
      </c>
      <c r="BH5" s="252"/>
      <c r="BI5" s="252"/>
      <c r="BJ5" s="251">
        <f>R5</f>
        <v>0</v>
      </c>
      <c r="BK5" s="251"/>
      <c r="BL5" s="251"/>
      <c r="BM5" s="251"/>
      <c r="BO5" s="205"/>
      <c r="BP5" s="158"/>
      <c r="BQ5" s="205"/>
      <c r="BR5" s="205"/>
      <c r="BS5" s="155"/>
      <c r="BT5" s="155"/>
      <c r="BU5" s="156"/>
      <c r="BV5" s="156"/>
      <c r="BW5" s="156"/>
      <c r="BX5" s="156"/>
      <c r="BY5" s="156"/>
      <c r="BZ5" s="156"/>
      <c r="CA5" s="156"/>
      <c r="CB5" s="156"/>
      <c r="CC5" s="252" t="s">
        <v>87</v>
      </c>
      <c r="CD5" s="252"/>
      <c r="CE5" s="252"/>
      <c r="CF5" s="251">
        <f>R5</f>
        <v>0</v>
      </c>
      <c r="CG5" s="251"/>
      <c r="CH5" s="251"/>
      <c r="CI5" s="251"/>
    </row>
    <row r="6" spans="1:87" s="157" customFormat="1" ht="9.75" customHeight="1" x14ac:dyDescent="0.4">
      <c r="A6" s="153"/>
      <c r="B6" s="154"/>
      <c r="C6" s="153"/>
      <c r="D6" s="153"/>
      <c r="E6" s="155"/>
      <c r="F6" s="155"/>
      <c r="G6" s="156"/>
      <c r="H6" s="156"/>
      <c r="I6" s="156"/>
      <c r="J6" s="156"/>
      <c r="K6" s="156"/>
      <c r="L6" s="156"/>
      <c r="M6" s="156"/>
      <c r="N6" s="156"/>
      <c r="O6" s="155"/>
      <c r="P6" s="153"/>
      <c r="Q6" s="153"/>
      <c r="R6" s="239"/>
      <c r="S6" s="239"/>
      <c r="T6" s="239"/>
      <c r="U6" s="239"/>
      <c r="W6" s="153"/>
      <c r="X6" s="158"/>
      <c r="Y6" s="153"/>
      <c r="Z6" s="153"/>
      <c r="AA6" s="155"/>
      <c r="AB6" s="155"/>
      <c r="AC6" s="156"/>
      <c r="AD6" s="156"/>
      <c r="AE6" s="156"/>
      <c r="AF6" s="156"/>
      <c r="AG6" s="156"/>
      <c r="AH6" s="156"/>
      <c r="AI6" s="156"/>
      <c r="AJ6" s="156"/>
      <c r="AK6" s="155"/>
      <c r="AL6" s="153"/>
      <c r="AM6" s="153"/>
      <c r="AN6" s="239"/>
      <c r="AO6" s="239"/>
      <c r="AP6" s="239"/>
      <c r="AQ6" s="239"/>
      <c r="AS6" s="153"/>
      <c r="AT6" s="158"/>
      <c r="AU6" s="153"/>
      <c r="AV6" s="153"/>
      <c r="AW6" s="155"/>
      <c r="AX6" s="155"/>
      <c r="AY6" s="156"/>
      <c r="AZ6" s="156"/>
      <c r="BA6" s="156"/>
      <c r="BB6" s="156"/>
      <c r="BC6" s="156"/>
      <c r="BD6" s="156"/>
      <c r="BE6" s="156"/>
      <c r="BF6" s="156"/>
      <c r="BG6" s="155"/>
      <c r="BH6" s="153"/>
      <c r="BI6" s="153"/>
      <c r="BJ6" s="239"/>
      <c r="BK6" s="239"/>
      <c r="BL6" s="239"/>
      <c r="BM6" s="239"/>
      <c r="BO6" s="153"/>
      <c r="BP6" s="158"/>
      <c r="BQ6" s="153"/>
      <c r="BR6" s="153"/>
      <c r="BS6" s="155"/>
      <c r="BT6" s="155"/>
      <c r="BU6" s="156"/>
      <c r="BV6" s="156"/>
      <c r="BW6" s="156"/>
      <c r="BX6" s="156"/>
      <c r="BY6" s="156"/>
      <c r="BZ6" s="156"/>
      <c r="CA6" s="156"/>
      <c r="CB6" s="156"/>
      <c r="CC6" s="155"/>
      <c r="CD6" s="153"/>
      <c r="CE6" s="153"/>
      <c r="CF6" s="239"/>
      <c r="CG6" s="239"/>
      <c r="CH6" s="239"/>
      <c r="CI6" s="239"/>
    </row>
    <row r="7" spans="1:87" s="157" customFormat="1" ht="23.25" customHeight="1" x14ac:dyDescent="0.4">
      <c r="A7" s="153"/>
      <c r="B7" s="154"/>
      <c r="C7" s="153"/>
      <c r="D7" s="153"/>
      <c r="E7" s="155"/>
      <c r="F7" s="155"/>
      <c r="G7" s="156"/>
      <c r="H7" s="156"/>
      <c r="I7" s="156"/>
      <c r="J7" s="156"/>
      <c r="K7" s="156"/>
      <c r="L7" s="156"/>
      <c r="M7" s="156"/>
      <c r="N7" s="156"/>
      <c r="O7" s="252" t="s">
        <v>73</v>
      </c>
      <c r="P7" s="252"/>
      <c r="Q7" s="252"/>
      <c r="R7" s="253"/>
      <c r="S7" s="253"/>
      <c r="T7" s="253"/>
      <c r="U7" s="253"/>
      <c r="W7" s="153"/>
      <c r="X7" s="158"/>
      <c r="Y7" s="153"/>
      <c r="Z7" s="153"/>
      <c r="AA7" s="155"/>
      <c r="AB7" s="155"/>
      <c r="AC7" s="156"/>
      <c r="AD7" s="156"/>
      <c r="AE7" s="156"/>
      <c r="AF7" s="156"/>
      <c r="AG7" s="156"/>
      <c r="AH7" s="156"/>
      <c r="AI7" s="156"/>
      <c r="AJ7" s="156"/>
      <c r="AK7" s="252" t="s">
        <v>73</v>
      </c>
      <c r="AL7" s="252"/>
      <c r="AM7" s="252"/>
      <c r="AN7" s="251">
        <f>R7</f>
        <v>0</v>
      </c>
      <c r="AO7" s="251"/>
      <c r="AP7" s="251"/>
      <c r="AQ7" s="251"/>
      <c r="AS7" s="153"/>
      <c r="AT7" s="158"/>
      <c r="AU7" s="153"/>
      <c r="AV7" s="153"/>
      <c r="AW7" s="155"/>
      <c r="AX7" s="155"/>
      <c r="AY7" s="156"/>
      <c r="AZ7" s="156"/>
      <c r="BA7" s="156"/>
      <c r="BB7" s="156"/>
      <c r="BC7" s="156"/>
      <c r="BD7" s="156"/>
      <c r="BE7" s="156"/>
      <c r="BF7" s="156"/>
      <c r="BG7" s="252" t="s">
        <v>73</v>
      </c>
      <c r="BH7" s="252"/>
      <c r="BI7" s="252"/>
      <c r="BJ7" s="251">
        <f>R7</f>
        <v>0</v>
      </c>
      <c r="BK7" s="251"/>
      <c r="BL7" s="251"/>
      <c r="BM7" s="251"/>
      <c r="BO7" s="153"/>
      <c r="BP7" s="158"/>
      <c r="BQ7" s="153"/>
      <c r="BR7" s="153"/>
      <c r="BS7" s="155"/>
      <c r="BT7" s="155"/>
      <c r="BU7" s="156"/>
      <c r="BV7" s="156"/>
      <c r="BW7" s="156"/>
      <c r="BX7" s="156"/>
      <c r="BY7" s="156"/>
      <c r="BZ7" s="156"/>
      <c r="CA7" s="156"/>
      <c r="CB7" s="156"/>
      <c r="CC7" s="252" t="s">
        <v>73</v>
      </c>
      <c r="CD7" s="252"/>
      <c r="CE7" s="252"/>
      <c r="CF7" s="251">
        <f>R7</f>
        <v>0</v>
      </c>
      <c r="CG7" s="251"/>
      <c r="CH7" s="251"/>
      <c r="CI7" s="251"/>
    </row>
    <row r="8" spans="1:87" s="157" customFormat="1" ht="21.75" customHeight="1" thickBot="1" x14ac:dyDescent="0.45">
      <c r="A8" s="205"/>
      <c r="B8" s="154"/>
      <c r="C8" s="205"/>
      <c r="D8" s="205"/>
      <c r="E8" s="155"/>
      <c r="F8" s="155"/>
      <c r="G8" s="156"/>
      <c r="H8" s="156"/>
      <c r="I8" s="156"/>
      <c r="J8" s="156"/>
      <c r="K8" s="156"/>
      <c r="L8" s="156"/>
      <c r="M8" s="156"/>
      <c r="N8" s="156"/>
      <c r="O8" s="205"/>
      <c r="P8" s="205"/>
      <c r="Q8" s="205"/>
      <c r="R8" s="239"/>
      <c r="S8" s="239"/>
      <c r="T8" s="239"/>
      <c r="U8" s="239"/>
      <c r="W8" s="205"/>
      <c r="X8" s="158"/>
      <c r="Y8" s="205"/>
      <c r="Z8" s="205"/>
      <c r="AA8" s="155"/>
      <c r="AB8" s="155"/>
      <c r="AC8" s="156"/>
      <c r="AD8" s="156"/>
      <c r="AE8" s="156"/>
      <c r="AF8" s="156"/>
      <c r="AG8" s="156"/>
      <c r="AH8" s="156"/>
      <c r="AI8" s="156"/>
      <c r="AJ8" s="156"/>
      <c r="AK8" s="205"/>
      <c r="AL8" s="205"/>
      <c r="AM8" s="205"/>
      <c r="AN8" s="239"/>
      <c r="AO8" s="239"/>
      <c r="AP8" s="239"/>
      <c r="AQ8" s="239"/>
      <c r="AS8" s="205"/>
      <c r="AT8" s="158"/>
      <c r="AU8" s="205"/>
      <c r="AV8" s="205"/>
      <c r="AW8" s="155"/>
      <c r="AX8" s="155"/>
      <c r="AY8" s="156"/>
      <c r="AZ8" s="156"/>
      <c r="BA8" s="156"/>
      <c r="BB8" s="156"/>
      <c r="BC8" s="156"/>
      <c r="BD8" s="156"/>
      <c r="BE8" s="156"/>
      <c r="BF8" s="156"/>
      <c r="BG8" s="205"/>
      <c r="BH8" s="205"/>
      <c r="BI8" s="205"/>
      <c r="BJ8" s="239"/>
      <c r="BK8" s="239"/>
      <c r="BL8" s="239"/>
      <c r="BM8" s="239"/>
      <c r="BO8" s="205"/>
      <c r="BP8" s="158"/>
      <c r="BQ8" s="205"/>
      <c r="BR8" s="205"/>
      <c r="BS8" s="155"/>
      <c r="BT8" s="155"/>
      <c r="BU8" s="156"/>
      <c r="BV8" s="156"/>
      <c r="BW8" s="156"/>
      <c r="BX8" s="156"/>
      <c r="BY8" s="156"/>
      <c r="BZ8" s="156"/>
      <c r="CA8" s="156"/>
      <c r="CB8" s="156"/>
      <c r="CC8" s="205"/>
      <c r="CD8" s="205"/>
      <c r="CE8" s="205"/>
      <c r="CF8" s="239"/>
      <c r="CG8" s="239"/>
      <c r="CH8" s="239"/>
      <c r="CI8" s="239"/>
    </row>
    <row r="9" spans="1:87" s="157" customFormat="1" ht="64.5" customHeight="1" thickBot="1" x14ac:dyDescent="0.45">
      <c r="A9" s="288" t="s">
        <v>82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90"/>
      <c r="W9" s="288" t="s">
        <v>83</v>
      </c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90"/>
      <c r="AS9" s="288" t="s">
        <v>84</v>
      </c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89"/>
      <c r="BG9" s="289"/>
      <c r="BH9" s="289"/>
      <c r="BI9" s="289"/>
      <c r="BJ9" s="289"/>
      <c r="BK9" s="289"/>
      <c r="BL9" s="289"/>
      <c r="BM9" s="290"/>
      <c r="BO9" s="288" t="s">
        <v>85</v>
      </c>
      <c r="BP9" s="289"/>
      <c r="BQ9" s="289"/>
      <c r="BR9" s="289"/>
      <c r="BS9" s="289"/>
      <c r="BT9" s="289"/>
      <c r="BU9" s="289"/>
      <c r="BV9" s="289"/>
      <c r="BW9" s="289"/>
      <c r="BX9" s="289"/>
      <c r="BY9" s="289"/>
      <c r="BZ9" s="289"/>
      <c r="CA9" s="289"/>
      <c r="CB9" s="289"/>
      <c r="CC9" s="289"/>
      <c r="CD9" s="289"/>
      <c r="CE9" s="289"/>
      <c r="CF9" s="289"/>
      <c r="CG9" s="289"/>
      <c r="CH9" s="289"/>
      <c r="CI9" s="290"/>
    </row>
    <row r="10" spans="1:87" s="157" customFormat="1" ht="21.75" customHeight="1" x14ac:dyDescent="0.4">
      <c r="A10" s="205"/>
      <c r="B10" s="154"/>
      <c r="C10" s="205"/>
      <c r="D10" s="205"/>
      <c r="E10" s="155"/>
      <c r="F10" s="155"/>
      <c r="G10" s="156"/>
      <c r="H10" s="156"/>
      <c r="I10" s="156"/>
      <c r="J10" s="156"/>
      <c r="K10" s="156"/>
      <c r="L10" s="156"/>
      <c r="M10" s="156"/>
      <c r="N10" s="156"/>
      <c r="O10" s="205"/>
      <c r="P10" s="205"/>
      <c r="Q10" s="205"/>
      <c r="R10" s="239"/>
      <c r="S10" s="239"/>
      <c r="T10" s="239"/>
      <c r="U10" s="239"/>
      <c r="W10" s="205"/>
      <c r="X10" s="158"/>
      <c r="Y10" s="205"/>
      <c r="Z10" s="205"/>
      <c r="AA10" s="155"/>
      <c r="AB10" s="155"/>
      <c r="AC10" s="156"/>
      <c r="AD10" s="156"/>
      <c r="AE10" s="156"/>
      <c r="AF10" s="156"/>
      <c r="AG10" s="156"/>
      <c r="AH10" s="156"/>
      <c r="AI10" s="156"/>
      <c r="AJ10" s="156"/>
      <c r="AK10" s="205"/>
      <c r="AL10" s="205"/>
      <c r="AM10" s="205"/>
      <c r="AN10" s="239"/>
      <c r="AO10" s="239"/>
      <c r="AP10" s="239"/>
      <c r="AQ10" s="239"/>
      <c r="AS10" s="205"/>
      <c r="AT10" s="158"/>
      <c r="AU10" s="205"/>
      <c r="AV10" s="205"/>
      <c r="AW10" s="155"/>
      <c r="AX10" s="155"/>
      <c r="AY10" s="156"/>
      <c r="AZ10" s="156"/>
      <c r="BA10" s="156"/>
      <c r="BB10" s="156"/>
      <c r="BC10" s="156"/>
      <c r="BD10" s="156"/>
      <c r="BE10" s="156"/>
      <c r="BF10" s="156"/>
      <c r="BG10" s="205"/>
      <c r="BH10" s="205"/>
      <c r="BI10" s="205"/>
      <c r="BJ10" s="239"/>
      <c r="BK10" s="239"/>
      <c r="BL10" s="239"/>
      <c r="BM10" s="239"/>
      <c r="BO10" s="205"/>
      <c r="BP10" s="158"/>
      <c r="BQ10" s="205"/>
      <c r="BR10" s="205"/>
      <c r="BS10" s="155"/>
      <c r="BT10" s="155"/>
      <c r="BU10" s="156"/>
      <c r="BV10" s="156"/>
      <c r="BW10" s="156"/>
      <c r="BX10" s="156"/>
      <c r="BY10" s="156"/>
      <c r="BZ10" s="156"/>
      <c r="CA10" s="156"/>
      <c r="CB10" s="156"/>
      <c r="CC10" s="205"/>
      <c r="CD10" s="205"/>
      <c r="CE10" s="205"/>
      <c r="CF10" s="239"/>
      <c r="CG10" s="239"/>
      <c r="CH10" s="239"/>
      <c r="CI10" s="239"/>
    </row>
    <row r="11" spans="1:87" ht="21" customHeight="1" thickBot="1" x14ac:dyDescent="0.45">
      <c r="A11" s="159"/>
      <c r="O11" s="161"/>
      <c r="U11" s="238" t="s">
        <v>72</v>
      </c>
      <c r="W11" s="159"/>
      <c r="AK11" s="161"/>
      <c r="AQ11" s="238" t="s">
        <v>72</v>
      </c>
      <c r="AS11" s="159"/>
      <c r="BG11" s="161"/>
      <c r="BM11" s="238" t="s">
        <v>72</v>
      </c>
      <c r="BO11" s="159"/>
      <c r="CC11" s="161"/>
      <c r="CI11" s="238" t="s">
        <v>72</v>
      </c>
    </row>
    <row r="12" spans="1:87" s="201" customFormat="1" ht="22.5" customHeight="1" x14ac:dyDescent="0.4">
      <c r="A12" s="246" t="s">
        <v>1</v>
      </c>
      <c r="B12" s="248" t="s">
        <v>2</v>
      </c>
      <c r="C12" s="254" t="s">
        <v>3</v>
      </c>
      <c r="D12" s="255"/>
      <c r="E12" s="255"/>
      <c r="F12" s="255"/>
      <c r="G12" s="256"/>
      <c r="H12" s="257" t="s">
        <v>1</v>
      </c>
      <c r="I12" s="248" t="s">
        <v>2</v>
      </c>
      <c r="J12" s="254" t="s">
        <v>4</v>
      </c>
      <c r="K12" s="255"/>
      <c r="L12" s="255"/>
      <c r="M12" s="255"/>
      <c r="N12" s="256"/>
      <c r="O12" s="257" t="s">
        <v>1</v>
      </c>
      <c r="P12" s="248" t="s">
        <v>2</v>
      </c>
      <c r="Q12" s="254" t="s">
        <v>5</v>
      </c>
      <c r="R12" s="255"/>
      <c r="S12" s="255"/>
      <c r="T12" s="255"/>
      <c r="U12" s="274"/>
      <c r="W12" s="246" t="s">
        <v>1</v>
      </c>
      <c r="X12" s="248" t="s">
        <v>2</v>
      </c>
      <c r="Y12" s="254" t="s">
        <v>26</v>
      </c>
      <c r="Z12" s="255"/>
      <c r="AA12" s="255"/>
      <c r="AB12" s="255"/>
      <c r="AC12" s="256"/>
      <c r="AD12" s="257" t="s">
        <v>1</v>
      </c>
      <c r="AE12" s="248" t="s">
        <v>2</v>
      </c>
      <c r="AF12" s="254" t="s">
        <v>27</v>
      </c>
      <c r="AG12" s="255"/>
      <c r="AH12" s="255"/>
      <c r="AI12" s="255"/>
      <c r="AJ12" s="256"/>
      <c r="AK12" s="257" t="s">
        <v>1</v>
      </c>
      <c r="AL12" s="248" t="s">
        <v>2</v>
      </c>
      <c r="AM12" s="254" t="s">
        <v>28</v>
      </c>
      <c r="AN12" s="255"/>
      <c r="AO12" s="255"/>
      <c r="AP12" s="255"/>
      <c r="AQ12" s="256"/>
      <c r="AS12" s="246" t="s">
        <v>1</v>
      </c>
      <c r="AT12" s="248" t="s">
        <v>2</v>
      </c>
      <c r="AU12" s="254" t="s">
        <v>31</v>
      </c>
      <c r="AV12" s="255"/>
      <c r="AW12" s="255"/>
      <c r="AX12" s="255"/>
      <c r="AY12" s="256"/>
      <c r="AZ12" s="257" t="s">
        <v>1</v>
      </c>
      <c r="BA12" s="248" t="s">
        <v>2</v>
      </c>
      <c r="BB12" s="254" t="s">
        <v>32</v>
      </c>
      <c r="BC12" s="255"/>
      <c r="BD12" s="255"/>
      <c r="BE12" s="255"/>
      <c r="BF12" s="256"/>
      <c r="BG12" s="280" t="s">
        <v>1</v>
      </c>
      <c r="BH12" s="281" t="s">
        <v>2</v>
      </c>
      <c r="BI12" s="282" t="s">
        <v>33</v>
      </c>
      <c r="BJ12" s="283"/>
      <c r="BK12" s="283"/>
      <c r="BL12" s="283"/>
      <c r="BM12" s="284"/>
      <c r="BO12" s="246" t="s">
        <v>1</v>
      </c>
      <c r="BP12" s="248" t="s">
        <v>2</v>
      </c>
      <c r="BQ12" s="254" t="s">
        <v>34</v>
      </c>
      <c r="BR12" s="255"/>
      <c r="BS12" s="255"/>
      <c r="BT12" s="255"/>
      <c r="BU12" s="256"/>
      <c r="BV12" s="257" t="s">
        <v>1</v>
      </c>
      <c r="BW12" s="248" t="s">
        <v>2</v>
      </c>
      <c r="BX12" s="254" t="s">
        <v>35</v>
      </c>
      <c r="BY12" s="255"/>
      <c r="BZ12" s="255"/>
      <c r="CA12" s="255"/>
      <c r="CB12" s="256"/>
      <c r="CC12" s="257" t="s">
        <v>1</v>
      </c>
      <c r="CD12" s="248" t="s">
        <v>2</v>
      </c>
      <c r="CE12" s="254" t="s">
        <v>36</v>
      </c>
      <c r="CF12" s="255"/>
      <c r="CG12" s="255"/>
      <c r="CH12" s="255"/>
      <c r="CI12" s="274"/>
    </row>
    <row r="13" spans="1:87" ht="45" customHeight="1" thickBot="1" x14ac:dyDescent="0.45">
      <c r="A13" s="247"/>
      <c r="B13" s="249"/>
      <c r="C13" s="202" t="s">
        <v>21</v>
      </c>
      <c r="D13" s="203" t="s">
        <v>22</v>
      </c>
      <c r="E13" s="204" t="s">
        <v>67</v>
      </c>
      <c r="F13" s="203" t="s">
        <v>71</v>
      </c>
      <c r="G13" s="163" t="s">
        <v>6</v>
      </c>
      <c r="H13" s="258"/>
      <c r="I13" s="249"/>
      <c r="J13" s="202" t="s">
        <v>21</v>
      </c>
      <c r="K13" s="203" t="s">
        <v>22</v>
      </c>
      <c r="L13" s="204" t="s">
        <v>67</v>
      </c>
      <c r="M13" s="203" t="s">
        <v>71</v>
      </c>
      <c r="N13" s="163" t="s">
        <v>68</v>
      </c>
      <c r="O13" s="258"/>
      <c r="P13" s="249"/>
      <c r="Q13" s="202" t="s">
        <v>21</v>
      </c>
      <c r="R13" s="203" t="s">
        <v>22</v>
      </c>
      <c r="S13" s="204" t="s">
        <v>67</v>
      </c>
      <c r="T13" s="203" t="s">
        <v>71</v>
      </c>
      <c r="U13" s="163" t="s">
        <v>68</v>
      </c>
      <c r="W13" s="247"/>
      <c r="X13" s="249"/>
      <c r="Y13" s="202" t="s">
        <v>21</v>
      </c>
      <c r="Z13" s="203" t="s">
        <v>22</v>
      </c>
      <c r="AA13" s="204" t="s">
        <v>67</v>
      </c>
      <c r="AB13" s="203" t="s">
        <v>71</v>
      </c>
      <c r="AC13" s="163" t="s">
        <v>68</v>
      </c>
      <c r="AD13" s="258"/>
      <c r="AE13" s="249"/>
      <c r="AF13" s="202" t="s">
        <v>21</v>
      </c>
      <c r="AG13" s="203" t="s">
        <v>22</v>
      </c>
      <c r="AH13" s="204" t="s">
        <v>67</v>
      </c>
      <c r="AI13" s="203" t="s">
        <v>71</v>
      </c>
      <c r="AJ13" s="163" t="s">
        <v>68</v>
      </c>
      <c r="AK13" s="258"/>
      <c r="AL13" s="249"/>
      <c r="AM13" s="202" t="s">
        <v>21</v>
      </c>
      <c r="AN13" s="203" t="s">
        <v>22</v>
      </c>
      <c r="AO13" s="204" t="s">
        <v>67</v>
      </c>
      <c r="AP13" s="203" t="s">
        <v>71</v>
      </c>
      <c r="AQ13" s="163" t="s">
        <v>68</v>
      </c>
      <c r="AS13" s="247"/>
      <c r="AT13" s="249"/>
      <c r="AU13" s="202" t="s">
        <v>21</v>
      </c>
      <c r="AV13" s="203" t="s">
        <v>22</v>
      </c>
      <c r="AW13" s="204" t="s">
        <v>67</v>
      </c>
      <c r="AX13" s="203" t="s">
        <v>71</v>
      </c>
      <c r="AY13" s="163" t="s">
        <v>68</v>
      </c>
      <c r="AZ13" s="258"/>
      <c r="BA13" s="249"/>
      <c r="BB13" s="202" t="s">
        <v>21</v>
      </c>
      <c r="BC13" s="203" t="s">
        <v>22</v>
      </c>
      <c r="BD13" s="204" t="s">
        <v>67</v>
      </c>
      <c r="BE13" s="203" t="s">
        <v>71</v>
      </c>
      <c r="BF13" s="163" t="s">
        <v>68</v>
      </c>
      <c r="BG13" s="258"/>
      <c r="BH13" s="249"/>
      <c r="BI13" s="202" t="s">
        <v>21</v>
      </c>
      <c r="BJ13" s="203" t="s">
        <v>22</v>
      </c>
      <c r="BK13" s="204" t="s">
        <v>67</v>
      </c>
      <c r="BL13" s="203" t="s">
        <v>71</v>
      </c>
      <c r="BM13" s="163" t="s">
        <v>68</v>
      </c>
      <c r="BO13" s="247"/>
      <c r="BP13" s="249"/>
      <c r="BQ13" s="202" t="s">
        <v>65</v>
      </c>
      <c r="BR13" s="203" t="s">
        <v>66</v>
      </c>
      <c r="BS13" s="204" t="s">
        <v>67</v>
      </c>
      <c r="BT13" s="203" t="s">
        <v>71</v>
      </c>
      <c r="BU13" s="163" t="s">
        <v>68</v>
      </c>
      <c r="BV13" s="258"/>
      <c r="BW13" s="249"/>
      <c r="BX13" s="202" t="s">
        <v>65</v>
      </c>
      <c r="BY13" s="203" t="s">
        <v>66</v>
      </c>
      <c r="BZ13" s="204" t="s">
        <v>67</v>
      </c>
      <c r="CA13" s="203" t="s">
        <v>71</v>
      </c>
      <c r="CB13" s="163" t="s">
        <v>68</v>
      </c>
      <c r="CC13" s="258"/>
      <c r="CD13" s="249"/>
      <c r="CE13" s="202" t="s">
        <v>65</v>
      </c>
      <c r="CF13" s="203" t="s">
        <v>66</v>
      </c>
      <c r="CG13" s="204" t="s">
        <v>67</v>
      </c>
      <c r="CH13" s="203" t="s">
        <v>71</v>
      </c>
      <c r="CI13" s="163" t="s">
        <v>68</v>
      </c>
    </row>
    <row r="14" spans="1:87" s="160" customFormat="1" ht="30" customHeight="1" thickTop="1" x14ac:dyDescent="0.4">
      <c r="A14" s="164">
        <v>1</v>
      </c>
      <c r="B14" s="221" t="s">
        <v>14</v>
      </c>
      <c r="C14" s="240"/>
      <c r="D14" s="240"/>
      <c r="E14" s="167">
        <f>D14-C14</f>
        <v>0</v>
      </c>
      <c r="F14" s="166"/>
      <c r="G14" s="207"/>
      <c r="H14" s="165">
        <v>1</v>
      </c>
      <c r="I14" s="221" t="s">
        <v>15</v>
      </c>
      <c r="J14" s="240"/>
      <c r="K14" s="240"/>
      <c r="L14" s="167">
        <f>K14-J14</f>
        <v>0</v>
      </c>
      <c r="M14" s="166"/>
      <c r="N14" s="207"/>
      <c r="O14" s="230">
        <v>1</v>
      </c>
      <c r="P14" s="223" t="s">
        <v>30</v>
      </c>
      <c r="Q14" s="240"/>
      <c r="R14" s="240"/>
      <c r="S14" s="168">
        <f>R14-Q14</f>
        <v>0</v>
      </c>
      <c r="T14" s="166"/>
      <c r="U14" s="208"/>
      <c r="W14" s="164">
        <v>1</v>
      </c>
      <c r="X14" s="221" t="s">
        <v>14</v>
      </c>
      <c r="Y14" s="240"/>
      <c r="Z14" s="240"/>
      <c r="AA14" s="167">
        <f>Z14-Y14</f>
        <v>0</v>
      </c>
      <c r="AB14" s="166"/>
      <c r="AC14" s="207"/>
      <c r="AD14" s="165">
        <v>1</v>
      </c>
      <c r="AE14" s="221" t="s">
        <v>16</v>
      </c>
      <c r="AF14" s="240"/>
      <c r="AG14" s="240"/>
      <c r="AH14" s="167">
        <f>AG14-AF14</f>
        <v>0</v>
      </c>
      <c r="AI14" s="166"/>
      <c r="AJ14" s="207"/>
      <c r="AK14" s="165">
        <v>1</v>
      </c>
      <c r="AL14" s="221" t="s">
        <v>13</v>
      </c>
      <c r="AM14" s="240"/>
      <c r="AN14" s="240"/>
      <c r="AO14" s="168">
        <f>AN14-AM14</f>
        <v>0</v>
      </c>
      <c r="AP14" s="166"/>
      <c r="AQ14" s="207"/>
      <c r="AS14" s="164">
        <v>1</v>
      </c>
      <c r="AT14" s="221" t="s">
        <v>29</v>
      </c>
      <c r="AU14" s="240"/>
      <c r="AV14" s="240"/>
      <c r="AW14" s="167">
        <f>AV14-AU14</f>
        <v>0</v>
      </c>
      <c r="AX14" s="166"/>
      <c r="AY14" s="207"/>
      <c r="AZ14" s="230">
        <v>1</v>
      </c>
      <c r="BA14" s="231" t="s">
        <v>37</v>
      </c>
      <c r="BB14" s="240"/>
      <c r="BC14" s="240"/>
      <c r="BD14" s="167">
        <f>BC14-BB14</f>
        <v>0</v>
      </c>
      <c r="BE14" s="166"/>
      <c r="BF14" s="207"/>
      <c r="BG14" s="165">
        <v>1</v>
      </c>
      <c r="BH14" s="221" t="s">
        <v>13</v>
      </c>
      <c r="BI14" s="240"/>
      <c r="BJ14" s="240"/>
      <c r="BK14" s="168">
        <f>BJ14-BI14</f>
        <v>0</v>
      </c>
      <c r="BL14" s="166"/>
      <c r="BM14" s="207"/>
      <c r="BO14" s="232">
        <v>1</v>
      </c>
      <c r="BP14" s="231" t="s">
        <v>15</v>
      </c>
      <c r="BQ14" s="240"/>
      <c r="BR14" s="240"/>
      <c r="BS14" s="167">
        <f>BR14-BQ14</f>
        <v>0</v>
      </c>
      <c r="BT14" s="166"/>
      <c r="BU14" s="207"/>
      <c r="BV14" s="230">
        <v>1</v>
      </c>
      <c r="BW14" s="231" t="s">
        <v>30</v>
      </c>
      <c r="BX14" s="240"/>
      <c r="BY14" s="240"/>
      <c r="BZ14" s="167">
        <f>BY14-BX14</f>
        <v>0</v>
      </c>
      <c r="CA14" s="166"/>
      <c r="CB14" s="207"/>
      <c r="CC14" s="230">
        <v>1</v>
      </c>
      <c r="CD14" s="231" t="s">
        <v>30</v>
      </c>
      <c r="CE14" s="240"/>
      <c r="CF14" s="240"/>
      <c r="CG14" s="168">
        <f>CF14-CE14</f>
        <v>0</v>
      </c>
      <c r="CH14" s="166"/>
      <c r="CI14" s="208"/>
    </row>
    <row r="15" spans="1:87" s="160" customFormat="1" ht="30" customHeight="1" x14ac:dyDescent="0.4">
      <c r="A15" s="169">
        <v>2</v>
      </c>
      <c r="B15" s="222" t="s">
        <v>29</v>
      </c>
      <c r="C15" s="240"/>
      <c r="D15" s="240"/>
      <c r="E15" s="170">
        <f t="shared" ref="E15:E43" si="0">D15-C15</f>
        <v>0</v>
      </c>
      <c r="F15" s="166"/>
      <c r="G15" s="209"/>
      <c r="H15" s="171">
        <v>2</v>
      </c>
      <c r="I15" s="222" t="s">
        <v>16</v>
      </c>
      <c r="J15" s="240"/>
      <c r="K15" s="240"/>
      <c r="L15" s="170">
        <f t="shared" ref="L15:L43" si="1">K15-J15</f>
        <v>0</v>
      </c>
      <c r="M15" s="166"/>
      <c r="N15" s="209"/>
      <c r="O15" s="171">
        <v>2</v>
      </c>
      <c r="P15" s="222" t="s">
        <v>13</v>
      </c>
      <c r="Q15" s="240"/>
      <c r="R15" s="240"/>
      <c r="S15" s="172">
        <f t="shared" ref="S15:S43" si="2">R15-Q15</f>
        <v>0</v>
      </c>
      <c r="T15" s="173"/>
      <c r="U15" s="210"/>
      <c r="W15" s="169">
        <v>2</v>
      </c>
      <c r="X15" s="222" t="s">
        <v>29</v>
      </c>
      <c r="Y15" s="240"/>
      <c r="Z15" s="240"/>
      <c r="AA15" s="170">
        <f t="shared" ref="AA15:AA44" si="3">Z15-Y15</f>
        <v>0</v>
      </c>
      <c r="AB15" s="173"/>
      <c r="AC15" s="209"/>
      <c r="AD15" s="227">
        <v>2</v>
      </c>
      <c r="AE15" s="223" t="s">
        <v>37</v>
      </c>
      <c r="AF15" s="240"/>
      <c r="AG15" s="240"/>
      <c r="AH15" s="170">
        <f t="shared" ref="AH15:AH44" si="4">AG15-AF15</f>
        <v>0</v>
      </c>
      <c r="AI15" s="173"/>
      <c r="AJ15" s="209"/>
      <c r="AK15" s="171">
        <v>2</v>
      </c>
      <c r="AL15" s="222" t="s">
        <v>14</v>
      </c>
      <c r="AM15" s="240"/>
      <c r="AN15" s="240"/>
      <c r="AO15" s="172">
        <f t="shared" ref="AO15:AO43" si="5">AN15-AM15</f>
        <v>0</v>
      </c>
      <c r="AP15" s="173"/>
      <c r="AQ15" s="209"/>
      <c r="AS15" s="169">
        <v>2</v>
      </c>
      <c r="AT15" s="222" t="s">
        <v>15</v>
      </c>
      <c r="AU15" s="240"/>
      <c r="AV15" s="240"/>
      <c r="AW15" s="170">
        <f t="shared" ref="AW15:AW44" si="6">AV15-AU15</f>
        <v>0</v>
      </c>
      <c r="AX15" s="173"/>
      <c r="AY15" s="209"/>
      <c r="AZ15" s="227">
        <v>2</v>
      </c>
      <c r="BA15" s="223" t="s">
        <v>30</v>
      </c>
      <c r="BB15" s="240"/>
      <c r="BC15" s="240"/>
      <c r="BD15" s="170">
        <f t="shared" ref="BD15:BD43" si="7">BC15-BB15</f>
        <v>0</v>
      </c>
      <c r="BE15" s="173"/>
      <c r="BF15" s="209"/>
      <c r="BG15" s="171">
        <v>2</v>
      </c>
      <c r="BH15" s="222" t="s">
        <v>14</v>
      </c>
      <c r="BI15" s="240"/>
      <c r="BJ15" s="240"/>
      <c r="BK15" s="172">
        <f t="shared" ref="BK15:BK44" si="8">BJ15-BI15</f>
        <v>0</v>
      </c>
      <c r="BL15" s="173"/>
      <c r="BM15" s="209"/>
      <c r="BO15" s="211">
        <v>2</v>
      </c>
      <c r="BP15" s="222" t="s">
        <v>16</v>
      </c>
      <c r="BQ15" s="240"/>
      <c r="BR15" s="240"/>
      <c r="BS15" s="170">
        <f t="shared" ref="BS15:BS44" si="9">BR15-BQ15</f>
        <v>0</v>
      </c>
      <c r="BT15" s="173"/>
      <c r="BU15" s="209"/>
      <c r="BV15" s="171">
        <v>2</v>
      </c>
      <c r="BW15" s="222" t="s">
        <v>13</v>
      </c>
      <c r="BX15" s="240"/>
      <c r="BY15" s="240"/>
      <c r="BZ15" s="170">
        <f t="shared" ref="BZ15:BZ41" si="10">BY15-BX15</f>
        <v>0</v>
      </c>
      <c r="CA15" s="173"/>
      <c r="CB15" s="209"/>
      <c r="CC15" s="171">
        <v>2</v>
      </c>
      <c r="CD15" s="222" t="s">
        <v>13</v>
      </c>
      <c r="CE15" s="240"/>
      <c r="CF15" s="240"/>
      <c r="CG15" s="172">
        <f t="shared" ref="CG15:CG44" si="11">CF15-CE15</f>
        <v>0</v>
      </c>
      <c r="CH15" s="166"/>
      <c r="CI15" s="210"/>
    </row>
    <row r="16" spans="1:87" s="160" customFormat="1" ht="30" customHeight="1" x14ac:dyDescent="0.4">
      <c r="A16" s="169">
        <v>3</v>
      </c>
      <c r="B16" s="222" t="s">
        <v>15</v>
      </c>
      <c r="C16" s="240"/>
      <c r="D16" s="240"/>
      <c r="E16" s="170">
        <f t="shared" si="0"/>
        <v>0</v>
      </c>
      <c r="F16" s="166"/>
      <c r="G16" s="209"/>
      <c r="H16" s="227">
        <v>3</v>
      </c>
      <c r="I16" s="223" t="s">
        <v>70</v>
      </c>
      <c r="J16" s="240"/>
      <c r="K16" s="240"/>
      <c r="L16" s="170">
        <f t="shared" si="1"/>
        <v>0</v>
      </c>
      <c r="M16" s="166"/>
      <c r="N16" s="209"/>
      <c r="O16" s="171">
        <v>3</v>
      </c>
      <c r="P16" s="222" t="s">
        <v>14</v>
      </c>
      <c r="Q16" s="240"/>
      <c r="R16" s="240"/>
      <c r="S16" s="172">
        <f t="shared" si="2"/>
        <v>0</v>
      </c>
      <c r="T16" s="166"/>
      <c r="U16" s="210"/>
      <c r="W16" s="169">
        <v>3</v>
      </c>
      <c r="X16" s="222" t="s">
        <v>15</v>
      </c>
      <c r="Y16" s="240"/>
      <c r="Z16" s="240"/>
      <c r="AA16" s="170">
        <f t="shared" si="3"/>
        <v>0</v>
      </c>
      <c r="AB16" s="166"/>
      <c r="AC16" s="209"/>
      <c r="AD16" s="227">
        <v>3</v>
      </c>
      <c r="AE16" s="223" t="s">
        <v>30</v>
      </c>
      <c r="AF16" s="240"/>
      <c r="AG16" s="240"/>
      <c r="AH16" s="170">
        <f t="shared" si="4"/>
        <v>0</v>
      </c>
      <c r="AI16" s="166"/>
      <c r="AJ16" s="209"/>
      <c r="AK16" s="171">
        <v>3</v>
      </c>
      <c r="AL16" s="222" t="s">
        <v>29</v>
      </c>
      <c r="AM16" s="240"/>
      <c r="AN16" s="240"/>
      <c r="AO16" s="172">
        <f t="shared" si="5"/>
        <v>0</v>
      </c>
      <c r="AP16" s="166"/>
      <c r="AQ16" s="209"/>
      <c r="AS16" s="169">
        <v>3</v>
      </c>
      <c r="AT16" s="222" t="s">
        <v>16</v>
      </c>
      <c r="AU16" s="240"/>
      <c r="AV16" s="240"/>
      <c r="AW16" s="170">
        <f t="shared" si="6"/>
        <v>0</v>
      </c>
      <c r="AX16" s="166"/>
      <c r="AY16" s="209"/>
      <c r="AZ16" s="227">
        <v>3</v>
      </c>
      <c r="BA16" s="223" t="s">
        <v>13</v>
      </c>
      <c r="BB16" s="240"/>
      <c r="BC16" s="240"/>
      <c r="BD16" s="170">
        <f t="shared" si="7"/>
        <v>0</v>
      </c>
      <c r="BE16" s="166"/>
      <c r="BF16" s="209"/>
      <c r="BG16" s="171">
        <v>3</v>
      </c>
      <c r="BH16" s="222" t="s">
        <v>29</v>
      </c>
      <c r="BI16" s="240"/>
      <c r="BJ16" s="240"/>
      <c r="BK16" s="172">
        <f t="shared" si="8"/>
        <v>0</v>
      </c>
      <c r="BL16" s="166"/>
      <c r="BM16" s="209"/>
      <c r="BO16" s="233">
        <v>3</v>
      </c>
      <c r="BP16" s="223" t="s">
        <v>37</v>
      </c>
      <c r="BQ16" s="240"/>
      <c r="BR16" s="240"/>
      <c r="BS16" s="170">
        <f t="shared" si="9"/>
        <v>0</v>
      </c>
      <c r="BT16" s="166"/>
      <c r="BU16" s="209"/>
      <c r="BV16" s="171">
        <v>3</v>
      </c>
      <c r="BW16" s="222" t="s">
        <v>14</v>
      </c>
      <c r="BX16" s="240"/>
      <c r="BY16" s="240"/>
      <c r="BZ16" s="170">
        <f t="shared" si="10"/>
        <v>0</v>
      </c>
      <c r="CA16" s="166"/>
      <c r="CB16" s="209"/>
      <c r="CC16" s="171">
        <v>3</v>
      </c>
      <c r="CD16" s="222" t="s">
        <v>14</v>
      </c>
      <c r="CE16" s="240"/>
      <c r="CF16" s="240"/>
      <c r="CG16" s="172">
        <f t="shared" si="11"/>
        <v>0</v>
      </c>
      <c r="CH16" s="166"/>
      <c r="CI16" s="210"/>
    </row>
    <row r="17" spans="1:87" s="160" customFormat="1" ht="30" customHeight="1" x14ac:dyDescent="0.4">
      <c r="A17" s="169">
        <v>4</v>
      </c>
      <c r="B17" s="222" t="s">
        <v>12</v>
      </c>
      <c r="C17" s="240"/>
      <c r="D17" s="240"/>
      <c r="E17" s="170">
        <f t="shared" si="0"/>
        <v>0</v>
      </c>
      <c r="F17" s="166"/>
      <c r="G17" s="209"/>
      <c r="H17" s="227">
        <v>4</v>
      </c>
      <c r="I17" s="223" t="s">
        <v>1</v>
      </c>
      <c r="J17" s="240"/>
      <c r="K17" s="240"/>
      <c r="L17" s="170">
        <f t="shared" si="1"/>
        <v>0</v>
      </c>
      <c r="M17" s="166"/>
      <c r="N17" s="209"/>
      <c r="O17" s="171">
        <v>4</v>
      </c>
      <c r="P17" s="222" t="s">
        <v>8</v>
      </c>
      <c r="Q17" s="240"/>
      <c r="R17" s="240"/>
      <c r="S17" s="172">
        <f t="shared" si="2"/>
        <v>0</v>
      </c>
      <c r="T17" s="166"/>
      <c r="U17" s="210"/>
      <c r="W17" s="169">
        <v>4</v>
      </c>
      <c r="X17" s="222" t="s">
        <v>12</v>
      </c>
      <c r="Y17" s="240"/>
      <c r="Z17" s="240"/>
      <c r="AA17" s="170">
        <f t="shared" si="3"/>
        <v>0</v>
      </c>
      <c r="AB17" s="166"/>
      <c r="AC17" s="209"/>
      <c r="AD17" s="171">
        <v>4</v>
      </c>
      <c r="AE17" s="222" t="s">
        <v>7</v>
      </c>
      <c r="AF17" s="240"/>
      <c r="AG17" s="240"/>
      <c r="AH17" s="170">
        <f t="shared" si="4"/>
        <v>0</v>
      </c>
      <c r="AI17" s="166"/>
      <c r="AJ17" s="209"/>
      <c r="AK17" s="171">
        <v>4</v>
      </c>
      <c r="AL17" s="222" t="s">
        <v>11</v>
      </c>
      <c r="AM17" s="240"/>
      <c r="AN17" s="240"/>
      <c r="AO17" s="172">
        <f t="shared" si="5"/>
        <v>0</v>
      </c>
      <c r="AP17" s="166"/>
      <c r="AQ17" s="209"/>
      <c r="AS17" s="225">
        <v>4</v>
      </c>
      <c r="AT17" s="223" t="s">
        <v>9</v>
      </c>
      <c r="AU17" s="240"/>
      <c r="AV17" s="240"/>
      <c r="AW17" s="170">
        <f t="shared" si="6"/>
        <v>0</v>
      </c>
      <c r="AX17" s="166"/>
      <c r="AY17" s="209"/>
      <c r="AZ17" s="171">
        <v>4</v>
      </c>
      <c r="BA17" s="222" t="s">
        <v>10</v>
      </c>
      <c r="BB17" s="240"/>
      <c r="BC17" s="240"/>
      <c r="BD17" s="170">
        <f t="shared" si="7"/>
        <v>0</v>
      </c>
      <c r="BE17" s="166"/>
      <c r="BF17" s="209"/>
      <c r="BG17" s="171">
        <v>4</v>
      </c>
      <c r="BH17" s="222" t="s">
        <v>11</v>
      </c>
      <c r="BI17" s="240"/>
      <c r="BJ17" s="240"/>
      <c r="BK17" s="172">
        <f t="shared" si="8"/>
        <v>0</v>
      </c>
      <c r="BL17" s="166"/>
      <c r="BM17" s="209"/>
      <c r="BO17" s="233">
        <v>4</v>
      </c>
      <c r="BP17" s="223" t="s">
        <v>1</v>
      </c>
      <c r="BQ17" s="240"/>
      <c r="BR17" s="240"/>
      <c r="BS17" s="170">
        <f t="shared" si="9"/>
        <v>0</v>
      </c>
      <c r="BT17" s="166"/>
      <c r="BU17" s="209"/>
      <c r="BV17" s="171">
        <v>4</v>
      </c>
      <c r="BW17" s="222" t="s">
        <v>8</v>
      </c>
      <c r="BX17" s="240"/>
      <c r="BY17" s="240"/>
      <c r="BZ17" s="170">
        <f t="shared" si="10"/>
        <v>0</v>
      </c>
      <c r="CA17" s="166"/>
      <c r="CB17" s="209"/>
      <c r="CC17" s="171">
        <v>4</v>
      </c>
      <c r="CD17" s="222" t="s">
        <v>8</v>
      </c>
      <c r="CE17" s="240"/>
      <c r="CF17" s="240"/>
      <c r="CG17" s="172">
        <f t="shared" si="11"/>
        <v>0</v>
      </c>
      <c r="CH17" s="166"/>
      <c r="CI17" s="210"/>
    </row>
    <row r="18" spans="1:87" s="160" customFormat="1" ht="30" customHeight="1" x14ac:dyDescent="0.4">
      <c r="A18" s="225">
        <v>5</v>
      </c>
      <c r="B18" s="223" t="s">
        <v>9</v>
      </c>
      <c r="C18" s="240"/>
      <c r="D18" s="240"/>
      <c r="E18" s="167">
        <f t="shared" si="0"/>
        <v>0</v>
      </c>
      <c r="F18" s="166"/>
      <c r="G18" s="209"/>
      <c r="H18" s="227">
        <v>5</v>
      </c>
      <c r="I18" s="223" t="s">
        <v>7</v>
      </c>
      <c r="J18" s="240"/>
      <c r="K18" s="240"/>
      <c r="L18" s="167">
        <f t="shared" si="1"/>
        <v>0</v>
      </c>
      <c r="M18" s="166"/>
      <c r="N18" s="209"/>
      <c r="O18" s="171">
        <v>5</v>
      </c>
      <c r="P18" s="222" t="s">
        <v>11</v>
      </c>
      <c r="Q18" s="240"/>
      <c r="R18" s="240"/>
      <c r="S18" s="168">
        <f t="shared" si="2"/>
        <v>0</v>
      </c>
      <c r="T18" s="166"/>
      <c r="U18" s="210"/>
      <c r="W18" s="225">
        <v>5</v>
      </c>
      <c r="X18" s="223" t="s">
        <v>9</v>
      </c>
      <c r="Y18" s="240"/>
      <c r="Z18" s="240"/>
      <c r="AA18" s="167">
        <f t="shared" si="3"/>
        <v>0</v>
      </c>
      <c r="AB18" s="166"/>
      <c r="AC18" s="209"/>
      <c r="AD18" s="171">
        <v>5</v>
      </c>
      <c r="AE18" s="222" t="s">
        <v>10</v>
      </c>
      <c r="AF18" s="240"/>
      <c r="AG18" s="240"/>
      <c r="AH18" s="167">
        <f t="shared" si="4"/>
        <v>0</v>
      </c>
      <c r="AI18" s="166"/>
      <c r="AJ18" s="209"/>
      <c r="AK18" s="171">
        <v>5</v>
      </c>
      <c r="AL18" s="222" t="s">
        <v>12</v>
      </c>
      <c r="AM18" s="240"/>
      <c r="AN18" s="240"/>
      <c r="AO18" s="168">
        <f t="shared" si="5"/>
        <v>0</v>
      </c>
      <c r="AP18" s="166"/>
      <c r="AQ18" s="209"/>
      <c r="AS18" s="225">
        <v>5</v>
      </c>
      <c r="AT18" s="223" t="s">
        <v>1</v>
      </c>
      <c r="AU18" s="240"/>
      <c r="AV18" s="240"/>
      <c r="AW18" s="167">
        <f t="shared" si="6"/>
        <v>0</v>
      </c>
      <c r="AX18" s="166"/>
      <c r="AY18" s="209"/>
      <c r="AZ18" s="171">
        <v>5</v>
      </c>
      <c r="BA18" s="222" t="s">
        <v>8</v>
      </c>
      <c r="BB18" s="240"/>
      <c r="BC18" s="240"/>
      <c r="BD18" s="167">
        <f t="shared" si="7"/>
        <v>0</v>
      </c>
      <c r="BE18" s="166"/>
      <c r="BF18" s="209"/>
      <c r="BG18" s="171">
        <v>5</v>
      </c>
      <c r="BH18" s="222" t="s">
        <v>12</v>
      </c>
      <c r="BI18" s="240"/>
      <c r="BJ18" s="240"/>
      <c r="BK18" s="168">
        <f t="shared" si="8"/>
        <v>0</v>
      </c>
      <c r="BL18" s="166"/>
      <c r="BM18" s="209"/>
      <c r="BO18" s="211">
        <v>5</v>
      </c>
      <c r="BP18" s="222" t="s">
        <v>7</v>
      </c>
      <c r="BQ18" s="240"/>
      <c r="BR18" s="240"/>
      <c r="BS18" s="167">
        <f t="shared" si="9"/>
        <v>0</v>
      </c>
      <c r="BT18" s="166"/>
      <c r="BU18" s="209"/>
      <c r="BV18" s="171">
        <v>5</v>
      </c>
      <c r="BW18" s="222" t="s">
        <v>11</v>
      </c>
      <c r="BX18" s="240"/>
      <c r="BY18" s="240"/>
      <c r="BZ18" s="167">
        <f t="shared" si="10"/>
        <v>0</v>
      </c>
      <c r="CA18" s="166"/>
      <c r="CB18" s="209"/>
      <c r="CC18" s="171">
        <v>5</v>
      </c>
      <c r="CD18" s="222" t="s">
        <v>11</v>
      </c>
      <c r="CE18" s="240"/>
      <c r="CF18" s="240"/>
      <c r="CG18" s="168">
        <f t="shared" si="11"/>
        <v>0</v>
      </c>
      <c r="CH18" s="166"/>
      <c r="CI18" s="210"/>
    </row>
    <row r="19" spans="1:87" s="160" customFormat="1" ht="30" customHeight="1" x14ac:dyDescent="0.4">
      <c r="A19" s="225">
        <v>6</v>
      </c>
      <c r="B19" s="223" t="s">
        <v>1</v>
      </c>
      <c r="C19" s="240"/>
      <c r="D19" s="240"/>
      <c r="E19" s="167">
        <f t="shared" si="0"/>
        <v>0</v>
      </c>
      <c r="F19" s="166"/>
      <c r="G19" s="209"/>
      <c r="H19" s="227">
        <v>6</v>
      </c>
      <c r="I19" s="223" t="s">
        <v>10</v>
      </c>
      <c r="J19" s="240"/>
      <c r="K19" s="240"/>
      <c r="L19" s="167">
        <f t="shared" si="1"/>
        <v>0</v>
      </c>
      <c r="M19" s="166"/>
      <c r="N19" s="209"/>
      <c r="O19" s="171">
        <v>6</v>
      </c>
      <c r="P19" s="222" t="s">
        <v>12</v>
      </c>
      <c r="Q19" s="240"/>
      <c r="R19" s="240"/>
      <c r="S19" s="168">
        <f t="shared" si="2"/>
        <v>0</v>
      </c>
      <c r="T19" s="166"/>
      <c r="U19" s="210"/>
      <c r="W19" s="225">
        <v>6</v>
      </c>
      <c r="X19" s="223" t="s">
        <v>1</v>
      </c>
      <c r="Y19" s="240"/>
      <c r="Z19" s="240"/>
      <c r="AA19" s="167">
        <f t="shared" si="3"/>
        <v>0</v>
      </c>
      <c r="AB19" s="166"/>
      <c r="AC19" s="209"/>
      <c r="AD19" s="171">
        <v>6</v>
      </c>
      <c r="AE19" s="222" t="s">
        <v>8</v>
      </c>
      <c r="AF19" s="240"/>
      <c r="AG19" s="240"/>
      <c r="AH19" s="167">
        <f t="shared" si="4"/>
        <v>0</v>
      </c>
      <c r="AI19" s="166"/>
      <c r="AJ19" s="209"/>
      <c r="AK19" s="227">
        <v>6</v>
      </c>
      <c r="AL19" s="223" t="s">
        <v>9</v>
      </c>
      <c r="AM19" s="240"/>
      <c r="AN19" s="240"/>
      <c r="AO19" s="168">
        <f t="shared" si="5"/>
        <v>0</v>
      </c>
      <c r="AP19" s="166"/>
      <c r="AQ19" s="209"/>
      <c r="AS19" s="169">
        <v>6</v>
      </c>
      <c r="AT19" s="222" t="s">
        <v>7</v>
      </c>
      <c r="AU19" s="240"/>
      <c r="AV19" s="240"/>
      <c r="AW19" s="167">
        <f t="shared" si="6"/>
        <v>0</v>
      </c>
      <c r="AX19" s="166"/>
      <c r="AY19" s="209"/>
      <c r="AZ19" s="171">
        <v>6</v>
      </c>
      <c r="BA19" s="222" t="s">
        <v>11</v>
      </c>
      <c r="BB19" s="240"/>
      <c r="BC19" s="240"/>
      <c r="BD19" s="167">
        <f t="shared" si="7"/>
        <v>0</v>
      </c>
      <c r="BE19" s="166"/>
      <c r="BF19" s="209"/>
      <c r="BG19" s="227">
        <v>6</v>
      </c>
      <c r="BH19" s="223" t="s">
        <v>9</v>
      </c>
      <c r="BI19" s="240"/>
      <c r="BJ19" s="240"/>
      <c r="BK19" s="168">
        <f t="shared" si="8"/>
        <v>0</v>
      </c>
      <c r="BL19" s="166"/>
      <c r="BM19" s="209"/>
      <c r="BO19" s="211">
        <v>6</v>
      </c>
      <c r="BP19" s="222" t="s">
        <v>10</v>
      </c>
      <c r="BQ19" s="240"/>
      <c r="BR19" s="240"/>
      <c r="BS19" s="167">
        <f t="shared" si="9"/>
        <v>0</v>
      </c>
      <c r="BT19" s="166"/>
      <c r="BU19" s="209"/>
      <c r="BV19" s="171">
        <v>6</v>
      </c>
      <c r="BW19" s="222" t="s">
        <v>12</v>
      </c>
      <c r="BX19" s="240"/>
      <c r="BY19" s="240"/>
      <c r="BZ19" s="167">
        <f t="shared" si="10"/>
        <v>0</v>
      </c>
      <c r="CA19" s="166"/>
      <c r="CB19" s="209"/>
      <c r="CC19" s="171">
        <v>6</v>
      </c>
      <c r="CD19" s="222" t="s">
        <v>12</v>
      </c>
      <c r="CE19" s="240"/>
      <c r="CF19" s="240"/>
      <c r="CG19" s="168">
        <f t="shared" si="11"/>
        <v>0</v>
      </c>
      <c r="CH19" s="166"/>
      <c r="CI19" s="210"/>
    </row>
    <row r="20" spans="1:87" s="160" customFormat="1" ht="30" customHeight="1" x14ac:dyDescent="0.4">
      <c r="A20" s="169">
        <v>7</v>
      </c>
      <c r="B20" s="222" t="s">
        <v>7</v>
      </c>
      <c r="C20" s="240"/>
      <c r="D20" s="240"/>
      <c r="E20" s="167">
        <f t="shared" si="0"/>
        <v>0</v>
      </c>
      <c r="F20" s="166"/>
      <c r="G20" s="209"/>
      <c r="H20" s="171">
        <v>7</v>
      </c>
      <c r="I20" s="222" t="s">
        <v>8</v>
      </c>
      <c r="J20" s="240"/>
      <c r="K20" s="240"/>
      <c r="L20" s="167">
        <f t="shared" si="1"/>
        <v>0</v>
      </c>
      <c r="M20" s="166"/>
      <c r="N20" s="209"/>
      <c r="O20" s="227">
        <v>7</v>
      </c>
      <c r="P20" s="223" t="s">
        <v>9</v>
      </c>
      <c r="Q20" s="240"/>
      <c r="R20" s="240"/>
      <c r="S20" s="168">
        <f t="shared" si="2"/>
        <v>0</v>
      </c>
      <c r="T20" s="166"/>
      <c r="U20" s="210"/>
      <c r="W20" s="169">
        <v>7</v>
      </c>
      <c r="X20" s="222" t="s">
        <v>7</v>
      </c>
      <c r="Y20" s="240"/>
      <c r="Z20" s="240"/>
      <c r="AA20" s="167">
        <f t="shared" si="3"/>
        <v>0</v>
      </c>
      <c r="AB20" s="166"/>
      <c r="AC20" s="209"/>
      <c r="AD20" s="171">
        <v>7</v>
      </c>
      <c r="AE20" s="222" t="s">
        <v>11</v>
      </c>
      <c r="AF20" s="240"/>
      <c r="AG20" s="240"/>
      <c r="AH20" s="167">
        <f t="shared" si="4"/>
        <v>0</v>
      </c>
      <c r="AI20" s="166"/>
      <c r="AJ20" s="209"/>
      <c r="AK20" s="227">
        <v>7</v>
      </c>
      <c r="AL20" s="223" t="s">
        <v>1</v>
      </c>
      <c r="AM20" s="240"/>
      <c r="AN20" s="240"/>
      <c r="AO20" s="168">
        <f t="shared" si="5"/>
        <v>0</v>
      </c>
      <c r="AP20" s="166"/>
      <c r="AQ20" s="209"/>
      <c r="AS20" s="169">
        <v>7</v>
      </c>
      <c r="AT20" s="222" t="s">
        <v>10</v>
      </c>
      <c r="AU20" s="240"/>
      <c r="AV20" s="240"/>
      <c r="AW20" s="167">
        <f t="shared" si="6"/>
        <v>0</v>
      </c>
      <c r="AX20" s="166"/>
      <c r="AY20" s="209"/>
      <c r="AZ20" s="171">
        <v>7</v>
      </c>
      <c r="BA20" s="222" t="s">
        <v>12</v>
      </c>
      <c r="BB20" s="240"/>
      <c r="BC20" s="240"/>
      <c r="BD20" s="167">
        <f t="shared" si="7"/>
        <v>0</v>
      </c>
      <c r="BE20" s="166"/>
      <c r="BF20" s="209"/>
      <c r="BG20" s="227">
        <v>7</v>
      </c>
      <c r="BH20" s="223" t="s">
        <v>1</v>
      </c>
      <c r="BI20" s="240"/>
      <c r="BJ20" s="240"/>
      <c r="BK20" s="168">
        <f t="shared" si="8"/>
        <v>0</v>
      </c>
      <c r="BL20" s="166"/>
      <c r="BM20" s="209"/>
      <c r="BO20" s="211">
        <v>7</v>
      </c>
      <c r="BP20" s="222" t="s">
        <v>8</v>
      </c>
      <c r="BQ20" s="240"/>
      <c r="BR20" s="240"/>
      <c r="BS20" s="167">
        <f t="shared" si="9"/>
        <v>0</v>
      </c>
      <c r="BT20" s="166"/>
      <c r="BU20" s="209"/>
      <c r="BV20" s="227">
        <v>7</v>
      </c>
      <c r="BW20" s="223" t="s">
        <v>9</v>
      </c>
      <c r="BX20" s="240"/>
      <c r="BY20" s="240"/>
      <c r="BZ20" s="167">
        <f t="shared" si="10"/>
        <v>0</v>
      </c>
      <c r="CA20" s="166"/>
      <c r="CB20" s="209"/>
      <c r="CC20" s="227">
        <v>7</v>
      </c>
      <c r="CD20" s="223" t="s">
        <v>9</v>
      </c>
      <c r="CE20" s="240"/>
      <c r="CF20" s="240"/>
      <c r="CG20" s="168">
        <f t="shared" si="11"/>
        <v>0</v>
      </c>
      <c r="CH20" s="166"/>
      <c r="CI20" s="210"/>
    </row>
    <row r="21" spans="1:87" s="160" customFormat="1" ht="30" customHeight="1" x14ac:dyDescent="0.4">
      <c r="A21" s="169">
        <v>8</v>
      </c>
      <c r="B21" s="222" t="s">
        <v>10</v>
      </c>
      <c r="C21" s="240"/>
      <c r="D21" s="240"/>
      <c r="E21" s="167">
        <f t="shared" si="0"/>
        <v>0</v>
      </c>
      <c r="F21" s="166"/>
      <c r="G21" s="209"/>
      <c r="H21" s="171">
        <v>8</v>
      </c>
      <c r="I21" s="222" t="s">
        <v>11</v>
      </c>
      <c r="J21" s="240"/>
      <c r="K21" s="240"/>
      <c r="L21" s="167">
        <f t="shared" si="1"/>
        <v>0</v>
      </c>
      <c r="M21" s="166"/>
      <c r="N21" s="209"/>
      <c r="O21" s="227">
        <v>8</v>
      </c>
      <c r="P21" s="223" t="s">
        <v>1</v>
      </c>
      <c r="Q21" s="240"/>
      <c r="R21" s="240"/>
      <c r="S21" s="168">
        <f t="shared" si="2"/>
        <v>0</v>
      </c>
      <c r="T21" s="166"/>
      <c r="U21" s="210"/>
      <c r="W21" s="169">
        <v>8</v>
      </c>
      <c r="X21" s="222" t="s">
        <v>10</v>
      </c>
      <c r="Y21" s="240"/>
      <c r="Z21" s="240"/>
      <c r="AA21" s="167">
        <f t="shared" si="3"/>
        <v>0</v>
      </c>
      <c r="AB21" s="166"/>
      <c r="AC21" s="209"/>
      <c r="AD21" s="171">
        <v>8</v>
      </c>
      <c r="AE21" s="222" t="s">
        <v>12</v>
      </c>
      <c r="AF21" s="240"/>
      <c r="AG21" s="240"/>
      <c r="AH21" s="167">
        <f t="shared" si="4"/>
        <v>0</v>
      </c>
      <c r="AI21" s="166"/>
      <c r="AJ21" s="209"/>
      <c r="AK21" s="171">
        <v>8</v>
      </c>
      <c r="AL21" s="222" t="s">
        <v>7</v>
      </c>
      <c r="AM21" s="240"/>
      <c r="AN21" s="240"/>
      <c r="AO21" s="168">
        <f t="shared" si="5"/>
        <v>0</v>
      </c>
      <c r="AP21" s="166"/>
      <c r="AQ21" s="209"/>
      <c r="AS21" s="169">
        <v>8</v>
      </c>
      <c r="AT21" s="222" t="s">
        <v>8</v>
      </c>
      <c r="AU21" s="240"/>
      <c r="AV21" s="240"/>
      <c r="AW21" s="167">
        <f t="shared" si="6"/>
        <v>0</v>
      </c>
      <c r="AX21" s="166"/>
      <c r="AY21" s="209"/>
      <c r="AZ21" s="227">
        <v>8</v>
      </c>
      <c r="BA21" s="223" t="s">
        <v>9</v>
      </c>
      <c r="BB21" s="240"/>
      <c r="BC21" s="240"/>
      <c r="BD21" s="167">
        <f t="shared" si="7"/>
        <v>0</v>
      </c>
      <c r="BE21" s="166"/>
      <c r="BF21" s="209"/>
      <c r="BG21" s="171">
        <v>8</v>
      </c>
      <c r="BH21" s="222" t="s">
        <v>7</v>
      </c>
      <c r="BI21" s="240"/>
      <c r="BJ21" s="240"/>
      <c r="BK21" s="168">
        <f t="shared" si="8"/>
        <v>0</v>
      </c>
      <c r="BL21" s="166"/>
      <c r="BM21" s="209"/>
      <c r="BO21" s="211">
        <v>8</v>
      </c>
      <c r="BP21" s="222" t="s">
        <v>11</v>
      </c>
      <c r="BQ21" s="240"/>
      <c r="BR21" s="240"/>
      <c r="BS21" s="167">
        <f t="shared" si="9"/>
        <v>0</v>
      </c>
      <c r="BT21" s="166"/>
      <c r="BU21" s="209"/>
      <c r="BV21" s="227">
        <v>8</v>
      </c>
      <c r="BW21" s="223" t="s">
        <v>1</v>
      </c>
      <c r="BX21" s="240"/>
      <c r="BY21" s="240"/>
      <c r="BZ21" s="167">
        <f t="shared" si="10"/>
        <v>0</v>
      </c>
      <c r="CA21" s="166"/>
      <c r="CB21" s="209"/>
      <c r="CC21" s="227">
        <v>8</v>
      </c>
      <c r="CD21" s="223" t="s">
        <v>1</v>
      </c>
      <c r="CE21" s="240"/>
      <c r="CF21" s="240"/>
      <c r="CG21" s="168">
        <f t="shared" si="11"/>
        <v>0</v>
      </c>
      <c r="CH21" s="166"/>
      <c r="CI21" s="210"/>
    </row>
    <row r="22" spans="1:87" s="160" customFormat="1" ht="30" customHeight="1" x14ac:dyDescent="0.4">
      <c r="A22" s="169">
        <v>9</v>
      </c>
      <c r="B22" s="222" t="s">
        <v>8</v>
      </c>
      <c r="C22" s="240"/>
      <c r="D22" s="240"/>
      <c r="E22" s="167">
        <f t="shared" si="0"/>
        <v>0</v>
      </c>
      <c r="F22" s="166"/>
      <c r="G22" s="209"/>
      <c r="H22" s="171">
        <v>9</v>
      </c>
      <c r="I22" s="222" t="s">
        <v>12</v>
      </c>
      <c r="J22" s="240"/>
      <c r="K22" s="240"/>
      <c r="L22" s="167">
        <f t="shared" si="1"/>
        <v>0</v>
      </c>
      <c r="M22" s="166"/>
      <c r="N22" s="209"/>
      <c r="O22" s="171">
        <v>9</v>
      </c>
      <c r="P22" s="222" t="s">
        <v>7</v>
      </c>
      <c r="Q22" s="240"/>
      <c r="R22" s="240"/>
      <c r="S22" s="168">
        <f t="shared" si="2"/>
        <v>0</v>
      </c>
      <c r="T22" s="166"/>
      <c r="U22" s="210"/>
      <c r="W22" s="169">
        <v>9</v>
      </c>
      <c r="X22" s="222" t="s">
        <v>8</v>
      </c>
      <c r="Y22" s="240"/>
      <c r="Z22" s="240"/>
      <c r="AA22" s="167">
        <f t="shared" si="3"/>
        <v>0</v>
      </c>
      <c r="AB22" s="166"/>
      <c r="AC22" s="209"/>
      <c r="AD22" s="227">
        <v>9</v>
      </c>
      <c r="AE22" s="223" t="s">
        <v>9</v>
      </c>
      <c r="AF22" s="240"/>
      <c r="AG22" s="240"/>
      <c r="AH22" s="167">
        <f t="shared" si="4"/>
        <v>0</v>
      </c>
      <c r="AI22" s="166"/>
      <c r="AJ22" s="209"/>
      <c r="AK22" s="171">
        <v>9</v>
      </c>
      <c r="AL22" s="222" t="s">
        <v>10</v>
      </c>
      <c r="AM22" s="240"/>
      <c r="AN22" s="240"/>
      <c r="AO22" s="168">
        <f t="shared" si="5"/>
        <v>0</v>
      </c>
      <c r="AP22" s="166"/>
      <c r="AQ22" s="209"/>
      <c r="AS22" s="169">
        <v>9</v>
      </c>
      <c r="AT22" s="222" t="s">
        <v>11</v>
      </c>
      <c r="AU22" s="240"/>
      <c r="AV22" s="240"/>
      <c r="AW22" s="167">
        <f t="shared" si="6"/>
        <v>0</v>
      </c>
      <c r="AX22" s="166"/>
      <c r="AY22" s="209"/>
      <c r="AZ22" s="227">
        <v>9</v>
      </c>
      <c r="BA22" s="223" t="s">
        <v>1</v>
      </c>
      <c r="BB22" s="240"/>
      <c r="BC22" s="240"/>
      <c r="BD22" s="167">
        <f t="shared" si="7"/>
        <v>0</v>
      </c>
      <c r="BE22" s="166"/>
      <c r="BF22" s="209"/>
      <c r="BG22" s="171">
        <v>9</v>
      </c>
      <c r="BH22" s="222" t="s">
        <v>10</v>
      </c>
      <c r="BI22" s="240"/>
      <c r="BJ22" s="240"/>
      <c r="BK22" s="168">
        <f t="shared" si="8"/>
        <v>0</v>
      </c>
      <c r="BL22" s="166"/>
      <c r="BM22" s="209"/>
      <c r="BO22" s="211">
        <v>9</v>
      </c>
      <c r="BP22" s="222" t="s">
        <v>12</v>
      </c>
      <c r="BQ22" s="240"/>
      <c r="BR22" s="240"/>
      <c r="BS22" s="167">
        <f t="shared" si="9"/>
        <v>0</v>
      </c>
      <c r="BT22" s="166"/>
      <c r="BU22" s="209"/>
      <c r="BV22" s="171">
        <v>9</v>
      </c>
      <c r="BW22" s="222" t="s">
        <v>7</v>
      </c>
      <c r="BX22" s="240"/>
      <c r="BY22" s="240"/>
      <c r="BZ22" s="167">
        <f t="shared" si="10"/>
        <v>0</v>
      </c>
      <c r="CA22" s="166"/>
      <c r="CB22" s="209"/>
      <c r="CC22" s="171">
        <v>9</v>
      </c>
      <c r="CD22" s="222" t="s">
        <v>7</v>
      </c>
      <c r="CE22" s="240"/>
      <c r="CF22" s="240"/>
      <c r="CG22" s="168">
        <f t="shared" si="11"/>
        <v>0</v>
      </c>
      <c r="CH22" s="166"/>
      <c r="CI22" s="210"/>
    </row>
    <row r="23" spans="1:87" s="160" customFormat="1" ht="30" customHeight="1" x14ac:dyDescent="0.4">
      <c r="A23" s="169">
        <v>10</v>
      </c>
      <c r="B23" s="222" t="s">
        <v>11</v>
      </c>
      <c r="C23" s="240"/>
      <c r="D23" s="240"/>
      <c r="E23" s="167">
        <f t="shared" si="0"/>
        <v>0</v>
      </c>
      <c r="F23" s="166"/>
      <c r="G23" s="209"/>
      <c r="H23" s="227">
        <v>10</v>
      </c>
      <c r="I23" s="223" t="s">
        <v>9</v>
      </c>
      <c r="J23" s="240"/>
      <c r="K23" s="240"/>
      <c r="L23" s="167">
        <f t="shared" si="1"/>
        <v>0</v>
      </c>
      <c r="M23" s="166"/>
      <c r="N23" s="209"/>
      <c r="O23" s="171">
        <v>10</v>
      </c>
      <c r="P23" s="222" t="s">
        <v>10</v>
      </c>
      <c r="Q23" s="240"/>
      <c r="R23" s="240"/>
      <c r="S23" s="168">
        <f t="shared" si="2"/>
        <v>0</v>
      </c>
      <c r="T23" s="166"/>
      <c r="U23" s="210"/>
      <c r="W23" s="169">
        <v>10</v>
      </c>
      <c r="X23" s="222" t="s">
        <v>11</v>
      </c>
      <c r="Y23" s="240"/>
      <c r="Z23" s="240"/>
      <c r="AA23" s="167">
        <f t="shared" si="3"/>
        <v>0</v>
      </c>
      <c r="AB23" s="166"/>
      <c r="AC23" s="209"/>
      <c r="AD23" s="227">
        <v>10</v>
      </c>
      <c r="AE23" s="223" t="s">
        <v>1</v>
      </c>
      <c r="AF23" s="240"/>
      <c r="AG23" s="240"/>
      <c r="AH23" s="167">
        <f t="shared" si="4"/>
        <v>0</v>
      </c>
      <c r="AI23" s="166"/>
      <c r="AJ23" s="209"/>
      <c r="AK23" s="171">
        <v>10</v>
      </c>
      <c r="AL23" s="222" t="s">
        <v>8</v>
      </c>
      <c r="AM23" s="240"/>
      <c r="AN23" s="240"/>
      <c r="AO23" s="168">
        <f t="shared" si="5"/>
        <v>0</v>
      </c>
      <c r="AP23" s="166"/>
      <c r="AQ23" s="209"/>
      <c r="AS23" s="169">
        <v>10</v>
      </c>
      <c r="AT23" s="222" t="s">
        <v>12</v>
      </c>
      <c r="AU23" s="240"/>
      <c r="AV23" s="240"/>
      <c r="AW23" s="167">
        <f t="shared" si="6"/>
        <v>0</v>
      </c>
      <c r="AX23" s="166"/>
      <c r="AY23" s="209"/>
      <c r="AZ23" s="171">
        <v>10</v>
      </c>
      <c r="BA23" s="222" t="s">
        <v>7</v>
      </c>
      <c r="BB23" s="240"/>
      <c r="BC23" s="240"/>
      <c r="BD23" s="167">
        <f t="shared" si="7"/>
        <v>0</v>
      </c>
      <c r="BE23" s="166"/>
      <c r="BF23" s="209"/>
      <c r="BG23" s="171">
        <v>10</v>
      </c>
      <c r="BH23" s="222" t="s">
        <v>8</v>
      </c>
      <c r="BI23" s="240"/>
      <c r="BJ23" s="240"/>
      <c r="BK23" s="168">
        <f t="shared" si="8"/>
        <v>0</v>
      </c>
      <c r="BL23" s="166"/>
      <c r="BM23" s="209"/>
      <c r="BO23" s="233">
        <v>10</v>
      </c>
      <c r="BP23" s="223" t="s">
        <v>9</v>
      </c>
      <c r="BQ23" s="240"/>
      <c r="BR23" s="240"/>
      <c r="BS23" s="167">
        <f t="shared" si="9"/>
        <v>0</v>
      </c>
      <c r="BT23" s="166"/>
      <c r="BU23" s="209"/>
      <c r="BV23" s="171">
        <v>10</v>
      </c>
      <c r="BW23" s="222" t="s">
        <v>10</v>
      </c>
      <c r="BX23" s="240"/>
      <c r="BY23" s="240"/>
      <c r="BZ23" s="167">
        <f t="shared" si="10"/>
        <v>0</v>
      </c>
      <c r="CA23" s="166"/>
      <c r="CB23" s="209"/>
      <c r="CC23" s="171">
        <v>10</v>
      </c>
      <c r="CD23" s="222" t="s">
        <v>10</v>
      </c>
      <c r="CE23" s="240"/>
      <c r="CF23" s="240"/>
      <c r="CG23" s="168">
        <f t="shared" si="11"/>
        <v>0</v>
      </c>
      <c r="CH23" s="166"/>
      <c r="CI23" s="210"/>
    </row>
    <row r="24" spans="1:87" s="160" customFormat="1" ht="30" customHeight="1" x14ac:dyDescent="0.4">
      <c r="A24" s="169">
        <v>11</v>
      </c>
      <c r="B24" s="222" t="s">
        <v>12</v>
      </c>
      <c r="C24" s="240"/>
      <c r="D24" s="240"/>
      <c r="E24" s="167">
        <f t="shared" si="0"/>
        <v>0</v>
      </c>
      <c r="F24" s="166"/>
      <c r="G24" s="209"/>
      <c r="H24" s="227">
        <v>11</v>
      </c>
      <c r="I24" s="223" t="s">
        <v>1</v>
      </c>
      <c r="J24" s="240"/>
      <c r="K24" s="240"/>
      <c r="L24" s="167">
        <f t="shared" si="1"/>
        <v>0</v>
      </c>
      <c r="M24" s="166"/>
      <c r="N24" s="209"/>
      <c r="O24" s="171">
        <v>11</v>
      </c>
      <c r="P24" s="222" t="s">
        <v>8</v>
      </c>
      <c r="Q24" s="240"/>
      <c r="R24" s="240"/>
      <c r="S24" s="168">
        <f t="shared" si="2"/>
        <v>0</v>
      </c>
      <c r="T24" s="166"/>
      <c r="U24" s="210"/>
      <c r="W24" s="169">
        <v>11</v>
      </c>
      <c r="X24" s="222" t="s">
        <v>12</v>
      </c>
      <c r="Y24" s="240"/>
      <c r="Z24" s="240"/>
      <c r="AA24" s="167">
        <f t="shared" si="3"/>
        <v>0</v>
      </c>
      <c r="AB24" s="166"/>
      <c r="AC24" s="209"/>
      <c r="AD24" s="227">
        <v>11</v>
      </c>
      <c r="AE24" s="223" t="s">
        <v>7</v>
      </c>
      <c r="AF24" s="240"/>
      <c r="AG24" s="240"/>
      <c r="AH24" s="167">
        <f t="shared" si="4"/>
        <v>0</v>
      </c>
      <c r="AI24" s="166"/>
      <c r="AJ24" s="209"/>
      <c r="AK24" s="171">
        <v>11</v>
      </c>
      <c r="AL24" s="222" t="s">
        <v>11</v>
      </c>
      <c r="AM24" s="240"/>
      <c r="AN24" s="240"/>
      <c r="AO24" s="168">
        <f t="shared" si="5"/>
        <v>0</v>
      </c>
      <c r="AP24" s="166"/>
      <c r="AQ24" s="209"/>
      <c r="AS24" s="225">
        <v>11</v>
      </c>
      <c r="AT24" s="223" t="s">
        <v>9</v>
      </c>
      <c r="AU24" s="240"/>
      <c r="AV24" s="240"/>
      <c r="AW24" s="167">
        <f t="shared" si="6"/>
        <v>0</v>
      </c>
      <c r="AX24" s="166"/>
      <c r="AY24" s="209"/>
      <c r="AZ24" s="171">
        <v>11</v>
      </c>
      <c r="BA24" s="222" t="s">
        <v>10</v>
      </c>
      <c r="BB24" s="240"/>
      <c r="BC24" s="240"/>
      <c r="BD24" s="167">
        <f t="shared" si="7"/>
        <v>0</v>
      </c>
      <c r="BE24" s="166"/>
      <c r="BF24" s="209"/>
      <c r="BG24" s="171">
        <v>11</v>
      </c>
      <c r="BH24" s="222" t="s">
        <v>11</v>
      </c>
      <c r="BI24" s="240"/>
      <c r="BJ24" s="240"/>
      <c r="BK24" s="168">
        <f t="shared" si="8"/>
        <v>0</v>
      </c>
      <c r="BL24" s="166"/>
      <c r="BM24" s="209"/>
      <c r="BO24" s="233">
        <v>11</v>
      </c>
      <c r="BP24" s="223" t="s">
        <v>1</v>
      </c>
      <c r="BQ24" s="240"/>
      <c r="BR24" s="240"/>
      <c r="BS24" s="167">
        <f t="shared" si="9"/>
        <v>0</v>
      </c>
      <c r="BT24" s="166"/>
      <c r="BU24" s="209"/>
      <c r="BV24" s="227">
        <v>11</v>
      </c>
      <c r="BW24" s="223" t="s">
        <v>8</v>
      </c>
      <c r="BX24" s="240"/>
      <c r="BY24" s="240"/>
      <c r="BZ24" s="167">
        <f t="shared" si="10"/>
        <v>0</v>
      </c>
      <c r="CA24" s="166"/>
      <c r="CB24" s="209"/>
      <c r="CC24" s="171">
        <v>11</v>
      </c>
      <c r="CD24" s="222" t="s">
        <v>8</v>
      </c>
      <c r="CE24" s="240"/>
      <c r="CF24" s="240"/>
      <c r="CG24" s="168">
        <f t="shared" si="11"/>
        <v>0</v>
      </c>
      <c r="CH24" s="166"/>
      <c r="CI24" s="210"/>
    </row>
    <row r="25" spans="1:87" s="160" customFormat="1" ht="30" customHeight="1" x14ac:dyDescent="0.4">
      <c r="A25" s="225">
        <v>12</v>
      </c>
      <c r="B25" s="223" t="s">
        <v>9</v>
      </c>
      <c r="C25" s="240"/>
      <c r="D25" s="240"/>
      <c r="E25" s="167">
        <f t="shared" si="0"/>
        <v>0</v>
      </c>
      <c r="F25" s="166"/>
      <c r="G25" s="209"/>
      <c r="H25" s="171">
        <v>12</v>
      </c>
      <c r="I25" s="222" t="s">
        <v>7</v>
      </c>
      <c r="J25" s="240"/>
      <c r="K25" s="240"/>
      <c r="L25" s="167">
        <f t="shared" si="1"/>
        <v>0</v>
      </c>
      <c r="M25" s="166"/>
      <c r="N25" s="209"/>
      <c r="O25" s="171">
        <v>12</v>
      </c>
      <c r="P25" s="222" t="s">
        <v>11</v>
      </c>
      <c r="Q25" s="240"/>
      <c r="R25" s="240"/>
      <c r="S25" s="168">
        <f t="shared" si="2"/>
        <v>0</v>
      </c>
      <c r="T25" s="166"/>
      <c r="U25" s="210"/>
      <c r="W25" s="225">
        <v>12</v>
      </c>
      <c r="X25" s="223" t="s">
        <v>9</v>
      </c>
      <c r="Y25" s="240"/>
      <c r="Z25" s="240"/>
      <c r="AA25" s="167">
        <f t="shared" si="3"/>
        <v>0</v>
      </c>
      <c r="AB25" s="166"/>
      <c r="AC25" s="209"/>
      <c r="AD25" s="171">
        <v>12</v>
      </c>
      <c r="AE25" s="222" t="s">
        <v>10</v>
      </c>
      <c r="AF25" s="240"/>
      <c r="AG25" s="240"/>
      <c r="AH25" s="167">
        <f t="shared" si="4"/>
        <v>0</v>
      </c>
      <c r="AI25" s="166"/>
      <c r="AJ25" s="209"/>
      <c r="AK25" s="171">
        <v>12</v>
      </c>
      <c r="AL25" s="222" t="s">
        <v>12</v>
      </c>
      <c r="AM25" s="240"/>
      <c r="AN25" s="240"/>
      <c r="AO25" s="168">
        <f t="shared" si="5"/>
        <v>0</v>
      </c>
      <c r="AP25" s="166"/>
      <c r="AQ25" s="209"/>
      <c r="AS25" s="225">
        <v>12</v>
      </c>
      <c r="AT25" s="223" t="s">
        <v>1</v>
      </c>
      <c r="AU25" s="240"/>
      <c r="AV25" s="240"/>
      <c r="AW25" s="167">
        <f t="shared" si="6"/>
        <v>0</v>
      </c>
      <c r="AX25" s="166"/>
      <c r="AY25" s="209"/>
      <c r="AZ25" s="171">
        <v>12</v>
      </c>
      <c r="BA25" s="222" t="s">
        <v>8</v>
      </c>
      <c r="BB25" s="240"/>
      <c r="BC25" s="240"/>
      <c r="BD25" s="167">
        <f t="shared" si="7"/>
        <v>0</v>
      </c>
      <c r="BE25" s="166"/>
      <c r="BF25" s="209"/>
      <c r="BG25" s="171">
        <v>12</v>
      </c>
      <c r="BH25" s="222" t="s">
        <v>12</v>
      </c>
      <c r="BI25" s="240"/>
      <c r="BJ25" s="240"/>
      <c r="BK25" s="168">
        <f t="shared" si="8"/>
        <v>0</v>
      </c>
      <c r="BL25" s="166"/>
      <c r="BM25" s="209"/>
      <c r="BO25" s="233">
        <v>12</v>
      </c>
      <c r="BP25" s="223" t="s">
        <v>7</v>
      </c>
      <c r="BQ25" s="240"/>
      <c r="BR25" s="240"/>
      <c r="BS25" s="167">
        <f t="shared" si="9"/>
        <v>0</v>
      </c>
      <c r="BT25" s="166"/>
      <c r="BU25" s="209"/>
      <c r="BV25" s="171">
        <v>12</v>
      </c>
      <c r="BW25" s="222" t="s">
        <v>11</v>
      </c>
      <c r="BX25" s="240"/>
      <c r="BY25" s="240"/>
      <c r="BZ25" s="167">
        <f t="shared" si="10"/>
        <v>0</v>
      </c>
      <c r="CA25" s="166"/>
      <c r="CB25" s="209"/>
      <c r="CC25" s="171">
        <v>12</v>
      </c>
      <c r="CD25" s="222" t="s">
        <v>11</v>
      </c>
      <c r="CE25" s="240"/>
      <c r="CF25" s="240"/>
      <c r="CG25" s="168">
        <f t="shared" si="11"/>
        <v>0</v>
      </c>
      <c r="CH25" s="166"/>
      <c r="CI25" s="210"/>
    </row>
    <row r="26" spans="1:87" s="160" customFormat="1" ht="30" customHeight="1" x14ac:dyDescent="0.4">
      <c r="A26" s="225">
        <v>13</v>
      </c>
      <c r="B26" s="223" t="s">
        <v>1</v>
      </c>
      <c r="C26" s="240"/>
      <c r="D26" s="240"/>
      <c r="E26" s="167">
        <f t="shared" si="0"/>
        <v>0</v>
      </c>
      <c r="F26" s="166"/>
      <c r="G26" s="209"/>
      <c r="H26" s="171">
        <v>13</v>
      </c>
      <c r="I26" s="222" t="s">
        <v>10</v>
      </c>
      <c r="J26" s="240"/>
      <c r="K26" s="240"/>
      <c r="L26" s="167">
        <f t="shared" si="1"/>
        <v>0</v>
      </c>
      <c r="M26" s="166"/>
      <c r="N26" s="209"/>
      <c r="O26" s="171">
        <v>13</v>
      </c>
      <c r="P26" s="222" t="s">
        <v>12</v>
      </c>
      <c r="Q26" s="240"/>
      <c r="R26" s="240"/>
      <c r="S26" s="168">
        <f t="shared" si="2"/>
        <v>0</v>
      </c>
      <c r="T26" s="166"/>
      <c r="U26" s="210"/>
      <c r="W26" s="225">
        <v>13</v>
      </c>
      <c r="X26" s="223" t="s">
        <v>1</v>
      </c>
      <c r="Y26" s="240"/>
      <c r="Z26" s="240"/>
      <c r="AA26" s="167">
        <f t="shared" si="3"/>
        <v>0</v>
      </c>
      <c r="AB26" s="166"/>
      <c r="AC26" s="209"/>
      <c r="AD26" s="171">
        <v>13</v>
      </c>
      <c r="AE26" s="222" t="s">
        <v>8</v>
      </c>
      <c r="AF26" s="240"/>
      <c r="AG26" s="240"/>
      <c r="AH26" s="167">
        <f t="shared" si="4"/>
        <v>0</v>
      </c>
      <c r="AI26" s="166"/>
      <c r="AJ26" s="209"/>
      <c r="AK26" s="227">
        <v>13</v>
      </c>
      <c r="AL26" s="223" t="s">
        <v>9</v>
      </c>
      <c r="AM26" s="240"/>
      <c r="AN26" s="240"/>
      <c r="AO26" s="168">
        <f t="shared" si="5"/>
        <v>0</v>
      </c>
      <c r="AP26" s="166"/>
      <c r="AQ26" s="209"/>
      <c r="AS26" s="225">
        <v>13</v>
      </c>
      <c r="AT26" s="223" t="s">
        <v>7</v>
      </c>
      <c r="AU26" s="240"/>
      <c r="AV26" s="240"/>
      <c r="AW26" s="167">
        <f t="shared" si="6"/>
        <v>0</v>
      </c>
      <c r="AX26" s="166"/>
      <c r="AY26" s="209"/>
      <c r="AZ26" s="171">
        <v>13</v>
      </c>
      <c r="BA26" s="222" t="s">
        <v>11</v>
      </c>
      <c r="BB26" s="240"/>
      <c r="BC26" s="240"/>
      <c r="BD26" s="167">
        <f t="shared" si="7"/>
        <v>0</v>
      </c>
      <c r="BE26" s="166"/>
      <c r="BF26" s="209"/>
      <c r="BG26" s="227">
        <v>13</v>
      </c>
      <c r="BH26" s="223" t="s">
        <v>9</v>
      </c>
      <c r="BI26" s="240"/>
      <c r="BJ26" s="240"/>
      <c r="BK26" s="168">
        <f t="shared" si="8"/>
        <v>0</v>
      </c>
      <c r="BL26" s="166"/>
      <c r="BM26" s="209"/>
      <c r="BO26" s="211">
        <v>13</v>
      </c>
      <c r="BP26" s="222" t="s">
        <v>10</v>
      </c>
      <c r="BQ26" s="240"/>
      <c r="BR26" s="240"/>
      <c r="BS26" s="167">
        <f t="shared" si="9"/>
        <v>0</v>
      </c>
      <c r="BT26" s="166"/>
      <c r="BU26" s="209"/>
      <c r="BV26" s="171">
        <v>13</v>
      </c>
      <c r="BW26" s="222" t="s">
        <v>12</v>
      </c>
      <c r="BX26" s="240"/>
      <c r="BY26" s="240"/>
      <c r="BZ26" s="167">
        <f t="shared" si="10"/>
        <v>0</v>
      </c>
      <c r="CA26" s="166"/>
      <c r="CB26" s="209"/>
      <c r="CC26" s="171">
        <v>13</v>
      </c>
      <c r="CD26" s="222" t="s">
        <v>12</v>
      </c>
      <c r="CE26" s="240"/>
      <c r="CF26" s="240"/>
      <c r="CG26" s="168">
        <f t="shared" si="11"/>
        <v>0</v>
      </c>
      <c r="CH26" s="166"/>
      <c r="CI26" s="210"/>
    </row>
    <row r="27" spans="1:87" s="160" customFormat="1" ht="30" customHeight="1" x14ac:dyDescent="0.4">
      <c r="A27" s="169">
        <v>14</v>
      </c>
      <c r="B27" s="222" t="s">
        <v>7</v>
      </c>
      <c r="C27" s="240"/>
      <c r="D27" s="240"/>
      <c r="E27" s="167">
        <f t="shared" si="0"/>
        <v>0</v>
      </c>
      <c r="F27" s="166"/>
      <c r="G27" s="209"/>
      <c r="H27" s="171">
        <v>14</v>
      </c>
      <c r="I27" s="222" t="s">
        <v>8</v>
      </c>
      <c r="J27" s="240"/>
      <c r="K27" s="240"/>
      <c r="L27" s="167">
        <f t="shared" si="1"/>
        <v>0</v>
      </c>
      <c r="M27" s="166"/>
      <c r="N27" s="209"/>
      <c r="O27" s="227">
        <v>14</v>
      </c>
      <c r="P27" s="223" t="s">
        <v>9</v>
      </c>
      <c r="Q27" s="240"/>
      <c r="R27" s="240"/>
      <c r="S27" s="168">
        <f t="shared" si="2"/>
        <v>0</v>
      </c>
      <c r="T27" s="166"/>
      <c r="U27" s="210"/>
      <c r="W27" s="169">
        <v>14</v>
      </c>
      <c r="X27" s="222" t="s">
        <v>7</v>
      </c>
      <c r="Y27" s="240"/>
      <c r="Z27" s="240"/>
      <c r="AA27" s="167">
        <f t="shared" si="3"/>
        <v>0</v>
      </c>
      <c r="AB27" s="166"/>
      <c r="AC27" s="209"/>
      <c r="AD27" s="171">
        <v>14</v>
      </c>
      <c r="AE27" s="222" t="s">
        <v>11</v>
      </c>
      <c r="AF27" s="240"/>
      <c r="AG27" s="240"/>
      <c r="AH27" s="167">
        <f t="shared" si="4"/>
        <v>0</v>
      </c>
      <c r="AI27" s="166"/>
      <c r="AJ27" s="209"/>
      <c r="AK27" s="227">
        <v>14</v>
      </c>
      <c r="AL27" s="223" t="s">
        <v>1</v>
      </c>
      <c r="AM27" s="240"/>
      <c r="AN27" s="240"/>
      <c r="AO27" s="168">
        <f t="shared" si="5"/>
        <v>0</v>
      </c>
      <c r="AP27" s="166"/>
      <c r="AQ27" s="209"/>
      <c r="AS27" s="169">
        <v>14</v>
      </c>
      <c r="AT27" s="222" t="s">
        <v>10</v>
      </c>
      <c r="AU27" s="240"/>
      <c r="AV27" s="240"/>
      <c r="AW27" s="167">
        <f t="shared" si="6"/>
        <v>0</v>
      </c>
      <c r="AX27" s="166"/>
      <c r="AY27" s="209"/>
      <c r="AZ27" s="171">
        <v>14</v>
      </c>
      <c r="BA27" s="222" t="s">
        <v>12</v>
      </c>
      <c r="BB27" s="240"/>
      <c r="BC27" s="240"/>
      <c r="BD27" s="167">
        <f t="shared" si="7"/>
        <v>0</v>
      </c>
      <c r="BE27" s="166"/>
      <c r="BF27" s="209"/>
      <c r="BG27" s="227">
        <v>14</v>
      </c>
      <c r="BH27" s="223" t="s">
        <v>1</v>
      </c>
      <c r="BI27" s="240"/>
      <c r="BJ27" s="240"/>
      <c r="BK27" s="168">
        <f t="shared" si="8"/>
        <v>0</v>
      </c>
      <c r="BL27" s="166"/>
      <c r="BM27" s="209"/>
      <c r="BO27" s="211">
        <v>14</v>
      </c>
      <c r="BP27" s="222" t="s">
        <v>8</v>
      </c>
      <c r="BQ27" s="240"/>
      <c r="BR27" s="240"/>
      <c r="BS27" s="167">
        <f t="shared" si="9"/>
        <v>0</v>
      </c>
      <c r="BT27" s="166"/>
      <c r="BU27" s="209"/>
      <c r="BV27" s="227">
        <v>14</v>
      </c>
      <c r="BW27" s="223" t="s">
        <v>9</v>
      </c>
      <c r="BX27" s="240"/>
      <c r="BY27" s="240"/>
      <c r="BZ27" s="167">
        <f t="shared" si="10"/>
        <v>0</v>
      </c>
      <c r="CA27" s="166"/>
      <c r="CB27" s="209"/>
      <c r="CC27" s="227">
        <v>14</v>
      </c>
      <c r="CD27" s="223" t="s">
        <v>9</v>
      </c>
      <c r="CE27" s="240"/>
      <c r="CF27" s="240"/>
      <c r="CG27" s="168">
        <f t="shared" si="11"/>
        <v>0</v>
      </c>
      <c r="CH27" s="166"/>
      <c r="CI27" s="210"/>
    </row>
    <row r="28" spans="1:87" s="160" customFormat="1" ht="30" customHeight="1" x14ac:dyDescent="0.4">
      <c r="A28" s="169">
        <v>15</v>
      </c>
      <c r="B28" s="222" t="s">
        <v>10</v>
      </c>
      <c r="C28" s="240"/>
      <c r="D28" s="240"/>
      <c r="E28" s="167">
        <f t="shared" si="0"/>
        <v>0</v>
      </c>
      <c r="F28" s="166"/>
      <c r="G28" s="209"/>
      <c r="H28" s="171">
        <v>15</v>
      </c>
      <c r="I28" s="222" t="s">
        <v>11</v>
      </c>
      <c r="J28" s="240"/>
      <c r="K28" s="240"/>
      <c r="L28" s="167">
        <f t="shared" si="1"/>
        <v>0</v>
      </c>
      <c r="M28" s="166"/>
      <c r="N28" s="209"/>
      <c r="O28" s="227">
        <v>15</v>
      </c>
      <c r="P28" s="223" t="s">
        <v>1</v>
      </c>
      <c r="Q28" s="240"/>
      <c r="R28" s="240"/>
      <c r="S28" s="168">
        <f t="shared" si="2"/>
        <v>0</v>
      </c>
      <c r="T28" s="166"/>
      <c r="U28" s="210"/>
      <c r="W28" s="169">
        <v>15</v>
      </c>
      <c r="X28" s="222" t="s">
        <v>10</v>
      </c>
      <c r="Y28" s="240"/>
      <c r="Z28" s="240"/>
      <c r="AA28" s="167">
        <f t="shared" si="3"/>
        <v>0</v>
      </c>
      <c r="AB28" s="166"/>
      <c r="AC28" s="209"/>
      <c r="AD28" s="171">
        <v>15</v>
      </c>
      <c r="AE28" s="222" t="s">
        <v>12</v>
      </c>
      <c r="AF28" s="240"/>
      <c r="AG28" s="240"/>
      <c r="AH28" s="167">
        <f t="shared" si="4"/>
        <v>0</v>
      </c>
      <c r="AI28" s="166"/>
      <c r="AJ28" s="209"/>
      <c r="AK28" s="227">
        <v>15</v>
      </c>
      <c r="AL28" s="223" t="s">
        <v>7</v>
      </c>
      <c r="AM28" s="240"/>
      <c r="AN28" s="240"/>
      <c r="AO28" s="168">
        <f t="shared" si="5"/>
        <v>0</v>
      </c>
      <c r="AP28" s="166"/>
      <c r="AQ28" s="209"/>
      <c r="AS28" s="169">
        <v>15</v>
      </c>
      <c r="AT28" s="222" t="s">
        <v>8</v>
      </c>
      <c r="AU28" s="240"/>
      <c r="AV28" s="240"/>
      <c r="AW28" s="167">
        <f t="shared" si="6"/>
        <v>0</v>
      </c>
      <c r="AX28" s="166"/>
      <c r="AY28" s="209"/>
      <c r="AZ28" s="227">
        <v>15</v>
      </c>
      <c r="BA28" s="223" t="s">
        <v>9</v>
      </c>
      <c r="BB28" s="240"/>
      <c r="BC28" s="240"/>
      <c r="BD28" s="167">
        <f t="shared" si="7"/>
        <v>0</v>
      </c>
      <c r="BE28" s="166"/>
      <c r="BF28" s="209"/>
      <c r="BG28" s="171">
        <v>15</v>
      </c>
      <c r="BH28" s="222" t="s">
        <v>7</v>
      </c>
      <c r="BI28" s="240"/>
      <c r="BJ28" s="240"/>
      <c r="BK28" s="168">
        <f t="shared" si="8"/>
        <v>0</v>
      </c>
      <c r="BL28" s="166"/>
      <c r="BM28" s="209"/>
      <c r="BO28" s="211">
        <v>15</v>
      </c>
      <c r="BP28" s="222" t="s">
        <v>11</v>
      </c>
      <c r="BQ28" s="240"/>
      <c r="BR28" s="240"/>
      <c r="BS28" s="167">
        <f t="shared" si="9"/>
        <v>0</v>
      </c>
      <c r="BT28" s="166"/>
      <c r="BU28" s="209"/>
      <c r="BV28" s="227">
        <v>15</v>
      </c>
      <c r="BW28" s="223" t="s">
        <v>1</v>
      </c>
      <c r="BX28" s="240"/>
      <c r="BY28" s="240"/>
      <c r="BZ28" s="167">
        <f t="shared" si="10"/>
        <v>0</v>
      </c>
      <c r="CA28" s="166"/>
      <c r="CB28" s="209"/>
      <c r="CC28" s="227">
        <v>15</v>
      </c>
      <c r="CD28" s="223" t="s">
        <v>1</v>
      </c>
      <c r="CE28" s="240"/>
      <c r="CF28" s="240"/>
      <c r="CG28" s="168">
        <f t="shared" si="11"/>
        <v>0</v>
      </c>
      <c r="CH28" s="166"/>
      <c r="CI28" s="210"/>
    </row>
    <row r="29" spans="1:87" s="160" customFormat="1" ht="30" customHeight="1" x14ac:dyDescent="0.4">
      <c r="A29" s="169">
        <v>16</v>
      </c>
      <c r="B29" s="222" t="s">
        <v>8</v>
      </c>
      <c r="C29" s="240"/>
      <c r="D29" s="240"/>
      <c r="E29" s="167">
        <f t="shared" si="0"/>
        <v>0</v>
      </c>
      <c r="F29" s="166"/>
      <c r="G29" s="209"/>
      <c r="H29" s="171">
        <v>16</v>
      </c>
      <c r="I29" s="222" t="s">
        <v>12</v>
      </c>
      <c r="J29" s="240"/>
      <c r="K29" s="240"/>
      <c r="L29" s="167">
        <f t="shared" si="1"/>
        <v>0</v>
      </c>
      <c r="M29" s="166"/>
      <c r="N29" s="209"/>
      <c r="O29" s="171">
        <v>16</v>
      </c>
      <c r="P29" s="222" t="s">
        <v>7</v>
      </c>
      <c r="Q29" s="240"/>
      <c r="R29" s="240"/>
      <c r="S29" s="168">
        <f t="shared" si="2"/>
        <v>0</v>
      </c>
      <c r="T29" s="166"/>
      <c r="U29" s="210"/>
      <c r="W29" s="169">
        <v>16</v>
      </c>
      <c r="X29" s="222" t="s">
        <v>8</v>
      </c>
      <c r="Y29" s="240"/>
      <c r="Z29" s="240"/>
      <c r="AA29" s="167">
        <f t="shared" si="3"/>
        <v>0</v>
      </c>
      <c r="AB29" s="166"/>
      <c r="AC29" s="209"/>
      <c r="AD29" s="227">
        <v>16</v>
      </c>
      <c r="AE29" s="223" t="s">
        <v>9</v>
      </c>
      <c r="AF29" s="240"/>
      <c r="AG29" s="240"/>
      <c r="AH29" s="167">
        <f t="shared" si="4"/>
        <v>0</v>
      </c>
      <c r="AI29" s="166"/>
      <c r="AJ29" s="209"/>
      <c r="AK29" s="171">
        <v>16</v>
      </c>
      <c r="AL29" s="222" t="s">
        <v>10</v>
      </c>
      <c r="AM29" s="240"/>
      <c r="AN29" s="240"/>
      <c r="AO29" s="168">
        <f t="shared" si="5"/>
        <v>0</v>
      </c>
      <c r="AP29" s="166"/>
      <c r="AQ29" s="209"/>
      <c r="AS29" s="169">
        <v>16</v>
      </c>
      <c r="AT29" s="222" t="s">
        <v>11</v>
      </c>
      <c r="AU29" s="240"/>
      <c r="AV29" s="240"/>
      <c r="AW29" s="167">
        <f t="shared" si="6"/>
        <v>0</v>
      </c>
      <c r="AX29" s="166"/>
      <c r="AY29" s="209"/>
      <c r="AZ29" s="227">
        <v>16</v>
      </c>
      <c r="BA29" s="223" t="s">
        <v>1</v>
      </c>
      <c r="BB29" s="240"/>
      <c r="BC29" s="240"/>
      <c r="BD29" s="167">
        <f t="shared" si="7"/>
        <v>0</v>
      </c>
      <c r="BE29" s="166"/>
      <c r="BF29" s="209"/>
      <c r="BG29" s="171">
        <v>16</v>
      </c>
      <c r="BH29" s="222" t="s">
        <v>10</v>
      </c>
      <c r="BI29" s="240"/>
      <c r="BJ29" s="240"/>
      <c r="BK29" s="168">
        <f t="shared" si="8"/>
        <v>0</v>
      </c>
      <c r="BL29" s="166"/>
      <c r="BM29" s="209"/>
      <c r="BO29" s="211">
        <v>16</v>
      </c>
      <c r="BP29" s="222" t="s">
        <v>12</v>
      </c>
      <c r="BQ29" s="240"/>
      <c r="BR29" s="240"/>
      <c r="BS29" s="167">
        <f t="shared" si="9"/>
        <v>0</v>
      </c>
      <c r="BT29" s="166"/>
      <c r="BU29" s="209"/>
      <c r="BV29" s="171">
        <v>16</v>
      </c>
      <c r="BW29" s="222" t="s">
        <v>7</v>
      </c>
      <c r="BX29" s="240"/>
      <c r="BY29" s="240"/>
      <c r="BZ29" s="167">
        <f t="shared" si="10"/>
        <v>0</v>
      </c>
      <c r="CA29" s="166"/>
      <c r="CB29" s="209"/>
      <c r="CC29" s="171">
        <v>16</v>
      </c>
      <c r="CD29" s="222" t="s">
        <v>7</v>
      </c>
      <c r="CE29" s="240"/>
      <c r="CF29" s="240"/>
      <c r="CG29" s="168">
        <f t="shared" si="11"/>
        <v>0</v>
      </c>
      <c r="CH29" s="166"/>
      <c r="CI29" s="210"/>
    </row>
    <row r="30" spans="1:87" s="160" customFormat="1" ht="30" customHeight="1" x14ac:dyDescent="0.4">
      <c r="A30" s="169">
        <v>17</v>
      </c>
      <c r="B30" s="222" t="s">
        <v>11</v>
      </c>
      <c r="C30" s="240"/>
      <c r="D30" s="240"/>
      <c r="E30" s="167">
        <f t="shared" si="0"/>
        <v>0</v>
      </c>
      <c r="F30" s="166"/>
      <c r="G30" s="209"/>
      <c r="H30" s="227">
        <v>17</v>
      </c>
      <c r="I30" s="223" t="s">
        <v>9</v>
      </c>
      <c r="J30" s="240"/>
      <c r="K30" s="240"/>
      <c r="L30" s="167">
        <f t="shared" si="1"/>
        <v>0</v>
      </c>
      <c r="M30" s="166"/>
      <c r="N30" s="209"/>
      <c r="O30" s="171">
        <v>17</v>
      </c>
      <c r="P30" s="222" t="s">
        <v>10</v>
      </c>
      <c r="Q30" s="240"/>
      <c r="R30" s="240"/>
      <c r="S30" s="168">
        <f t="shared" si="2"/>
        <v>0</v>
      </c>
      <c r="T30" s="166"/>
      <c r="U30" s="210"/>
      <c r="W30" s="169">
        <v>17</v>
      </c>
      <c r="X30" s="222" t="s">
        <v>11</v>
      </c>
      <c r="Y30" s="240"/>
      <c r="Z30" s="240"/>
      <c r="AA30" s="167">
        <f t="shared" si="3"/>
        <v>0</v>
      </c>
      <c r="AB30" s="166"/>
      <c r="AC30" s="209"/>
      <c r="AD30" s="227">
        <v>17</v>
      </c>
      <c r="AE30" s="223" t="s">
        <v>1</v>
      </c>
      <c r="AF30" s="240"/>
      <c r="AG30" s="240"/>
      <c r="AH30" s="167">
        <f t="shared" si="4"/>
        <v>0</v>
      </c>
      <c r="AI30" s="166"/>
      <c r="AJ30" s="209"/>
      <c r="AK30" s="171">
        <v>17</v>
      </c>
      <c r="AL30" s="222" t="s">
        <v>8</v>
      </c>
      <c r="AM30" s="240"/>
      <c r="AN30" s="240"/>
      <c r="AO30" s="168">
        <f t="shared" si="5"/>
        <v>0</v>
      </c>
      <c r="AP30" s="166"/>
      <c r="AQ30" s="209"/>
      <c r="AS30" s="169">
        <v>17</v>
      </c>
      <c r="AT30" s="222" t="s">
        <v>12</v>
      </c>
      <c r="AU30" s="240"/>
      <c r="AV30" s="240"/>
      <c r="AW30" s="167">
        <f t="shared" si="6"/>
        <v>0</v>
      </c>
      <c r="AX30" s="166"/>
      <c r="AY30" s="209"/>
      <c r="AZ30" s="171">
        <v>17</v>
      </c>
      <c r="BA30" s="222" t="s">
        <v>7</v>
      </c>
      <c r="BB30" s="240"/>
      <c r="BC30" s="240"/>
      <c r="BD30" s="167">
        <f t="shared" si="7"/>
        <v>0</v>
      </c>
      <c r="BE30" s="166"/>
      <c r="BF30" s="209"/>
      <c r="BG30" s="171">
        <v>17</v>
      </c>
      <c r="BH30" s="222" t="s">
        <v>8</v>
      </c>
      <c r="BI30" s="240"/>
      <c r="BJ30" s="240"/>
      <c r="BK30" s="168">
        <f t="shared" si="8"/>
        <v>0</v>
      </c>
      <c r="BL30" s="166"/>
      <c r="BM30" s="209"/>
      <c r="BO30" s="233">
        <v>17</v>
      </c>
      <c r="BP30" s="223" t="s">
        <v>9</v>
      </c>
      <c r="BQ30" s="240"/>
      <c r="BR30" s="240"/>
      <c r="BS30" s="167">
        <f t="shared" si="9"/>
        <v>0</v>
      </c>
      <c r="BT30" s="166"/>
      <c r="BU30" s="209"/>
      <c r="BV30" s="171">
        <v>17</v>
      </c>
      <c r="BW30" s="222" t="s">
        <v>10</v>
      </c>
      <c r="BX30" s="240"/>
      <c r="BY30" s="240"/>
      <c r="BZ30" s="167">
        <f t="shared" si="10"/>
        <v>0</v>
      </c>
      <c r="CA30" s="166"/>
      <c r="CB30" s="209"/>
      <c r="CC30" s="171">
        <v>17</v>
      </c>
      <c r="CD30" s="222" t="s">
        <v>10</v>
      </c>
      <c r="CE30" s="240"/>
      <c r="CF30" s="240"/>
      <c r="CG30" s="168">
        <f t="shared" si="11"/>
        <v>0</v>
      </c>
      <c r="CH30" s="166"/>
      <c r="CI30" s="210"/>
    </row>
    <row r="31" spans="1:87" s="160" customFormat="1" ht="30" customHeight="1" x14ac:dyDescent="0.4">
      <c r="A31" s="169">
        <v>18</v>
      </c>
      <c r="B31" s="222" t="s">
        <v>12</v>
      </c>
      <c r="C31" s="240"/>
      <c r="D31" s="240"/>
      <c r="E31" s="167">
        <f t="shared" si="0"/>
        <v>0</v>
      </c>
      <c r="F31" s="166"/>
      <c r="G31" s="209"/>
      <c r="H31" s="227">
        <v>18</v>
      </c>
      <c r="I31" s="223" t="s">
        <v>1</v>
      </c>
      <c r="J31" s="240"/>
      <c r="K31" s="240"/>
      <c r="L31" s="167">
        <f t="shared" si="1"/>
        <v>0</v>
      </c>
      <c r="M31" s="166"/>
      <c r="N31" s="209"/>
      <c r="O31" s="171">
        <v>18</v>
      </c>
      <c r="P31" s="222" t="s">
        <v>8</v>
      </c>
      <c r="Q31" s="240"/>
      <c r="R31" s="240"/>
      <c r="S31" s="168">
        <f t="shared" si="2"/>
        <v>0</v>
      </c>
      <c r="T31" s="166"/>
      <c r="U31" s="210"/>
      <c r="W31" s="169">
        <v>18</v>
      </c>
      <c r="X31" s="222" t="s">
        <v>12</v>
      </c>
      <c r="Y31" s="240"/>
      <c r="Z31" s="240"/>
      <c r="AA31" s="167">
        <f t="shared" si="3"/>
        <v>0</v>
      </c>
      <c r="AB31" s="166"/>
      <c r="AC31" s="209"/>
      <c r="AD31" s="171">
        <v>18</v>
      </c>
      <c r="AE31" s="222" t="s">
        <v>7</v>
      </c>
      <c r="AF31" s="240"/>
      <c r="AG31" s="240"/>
      <c r="AH31" s="167">
        <f t="shared" si="4"/>
        <v>0</v>
      </c>
      <c r="AI31" s="166"/>
      <c r="AJ31" s="209"/>
      <c r="AK31" s="171">
        <v>18</v>
      </c>
      <c r="AL31" s="222" t="s">
        <v>11</v>
      </c>
      <c r="AM31" s="240"/>
      <c r="AN31" s="240"/>
      <c r="AO31" s="168">
        <f t="shared" si="5"/>
        <v>0</v>
      </c>
      <c r="AP31" s="166"/>
      <c r="AQ31" s="209"/>
      <c r="AS31" s="225">
        <v>18</v>
      </c>
      <c r="AT31" s="223" t="s">
        <v>9</v>
      </c>
      <c r="AU31" s="240"/>
      <c r="AV31" s="240"/>
      <c r="AW31" s="167">
        <f t="shared" si="6"/>
        <v>0</v>
      </c>
      <c r="AX31" s="166"/>
      <c r="AY31" s="209"/>
      <c r="AZ31" s="171">
        <v>18</v>
      </c>
      <c r="BA31" s="222" t="s">
        <v>10</v>
      </c>
      <c r="BB31" s="240"/>
      <c r="BC31" s="240"/>
      <c r="BD31" s="167">
        <f t="shared" si="7"/>
        <v>0</v>
      </c>
      <c r="BE31" s="166"/>
      <c r="BF31" s="209"/>
      <c r="BG31" s="171">
        <v>18</v>
      </c>
      <c r="BH31" s="222" t="s">
        <v>11</v>
      </c>
      <c r="BI31" s="240"/>
      <c r="BJ31" s="240"/>
      <c r="BK31" s="168">
        <f t="shared" si="8"/>
        <v>0</v>
      </c>
      <c r="BL31" s="166"/>
      <c r="BM31" s="209"/>
      <c r="BO31" s="233">
        <v>18</v>
      </c>
      <c r="BP31" s="223" t="s">
        <v>1</v>
      </c>
      <c r="BQ31" s="240"/>
      <c r="BR31" s="240"/>
      <c r="BS31" s="167">
        <f t="shared" si="9"/>
        <v>0</v>
      </c>
      <c r="BT31" s="166"/>
      <c r="BU31" s="209"/>
      <c r="BV31" s="171">
        <v>18</v>
      </c>
      <c r="BW31" s="222" t="s">
        <v>8</v>
      </c>
      <c r="BX31" s="240"/>
      <c r="BY31" s="240"/>
      <c r="BZ31" s="167">
        <f t="shared" si="10"/>
        <v>0</v>
      </c>
      <c r="CA31" s="166"/>
      <c r="CB31" s="209"/>
      <c r="CC31" s="171">
        <v>18</v>
      </c>
      <c r="CD31" s="222" t="s">
        <v>8</v>
      </c>
      <c r="CE31" s="240"/>
      <c r="CF31" s="240"/>
      <c r="CG31" s="168">
        <f t="shared" si="11"/>
        <v>0</v>
      </c>
      <c r="CH31" s="166"/>
      <c r="CI31" s="210"/>
    </row>
    <row r="32" spans="1:87" s="160" customFormat="1" ht="30" customHeight="1" x14ac:dyDescent="0.4">
      <c r="A32" s="225">
        <v>19</v>
      </c>
      <c r="B32" s="223" t="s">
        <v>9</v>
      </c>
      <c r="C32" s="240"/>
      <c r="D32" s="240"/>
      <c r="E32" s="167">
        <f t="shared" si="0"/>
        <v>0</v>
      </c>
      <c r="F32" s="166"/>
      <c r="G32" s="209"/>
      <c r="H32" s="171">
        <v>19</v>
      </c>
      <c r="I32" s="222" t="s">
        <v>7</v>
      </c>
      <c r="J32" s="240"/>
      <c r="K32" s="240"/>
      <c r="L32" s="167">
        <f t="shared" si="1"/>
        <v>0</v>
      </c>
      <c r="M32" s="166"/>
      <c r="N32" s="209"/>
      <c r="O32" s="171">
        <v>19</v>
      </c>
      <c r="P32" s="222" t="s">
        <v>11</v>
      </c>
      <c r="Q32" s="240"/>
      <c r="R32" s="240"/>
      <c r="S32" s="168">
        <f t="shared" si="2"/>
        <v>0</v>
      </c>
      <c r="T32" s="166"/>
      <c r="U32" s="210"/>
      <c r="W32" s="225">
        <v>19</v>
      </c>
      <c r="X32" s="223" t="s">
        <v>9</v>
      </c>
      <c r="Y32" s="240"/>
      <c r="Z32" s="240"/>
      <c r="AA32" s="167">
        <f t="shared" si="3"/>
        <v>0</v>
      </c>
      <c r="AB32" s="166"/>
      <c r="AC32" s="209"/>
      <c r="AD32" s="171">
        <v>19</v>
      </c>
      <c r="AE32" s="222" t="s">
        <v>10</v>
      </c>
      <c r="AF32" s="240"/>
      <c r="AG32" s="240"/>
      <c r="AH32" s="167">
        <f t="shared" si="4"/>
        <v>0</v>
      </c>
      <c r="AI32" s="166"/>
      <c r="AJ32" s="209"/>
      <c r="AK32" s="171">
        <v>19</v>
      </c>
      <c r="AL32" s="222" t="s">
        <v>12</v>
      </c>
      <c r="AM32" s="240"/>
      <c r="AN32" s="240"/>
      <c r="AO32" s="168">
        <f t="shared" si="5"/>
        <v>0</v>
      </c>
      <c r="AP32" s="166"/>
      <c r="AQ32" s="209"/>
      <c r="AS32" s="225">
        <v>19</v>
      </c>
      <c r="AT32" s="223" t="s">
        <v>1</v>
      </c>
      <c r="AU32" s="240"/>
      <c r="AV32" s="240"/>
      <c r="AW32" s="167">
        <f t="shared" si="6"/>
        <v>0</v>
      </c>
      <c r="AX32" s="166"/>
      <c r="AY32" s="209"/>
      <c r="AZ32" s="171">
        <v>19</v>
      </c>
      <c r="BA32" s="222" t="s">
        <v>8</v>
      </c>
      <c r="BB32" s="240"/>
      <c r="BC32" s="240"/>
      <c r="BD32" s="167">
        <f t="shared" si="7"/>
        <v>0</v>
      </c>
      <c r="BE32" s="166"/>
      <c r="BF32" s="209"/>
      <c r="BG32" s="171">
        <v>19</v>
      </c>
      <c r="BH32" s="222" t="s">
        <v>12</v>
      </c>
      <c r="BI32" s="240"/>
      <c r="BJ32" s="240"/>
      <c r="BK32" s="168">
        <f t="shared" si="8"/>
        <v>0</v>
      </c>
      <c r="BL32" s="166"/>
      <c r="BM32" s="209"/>
      <c r="BO32" s="211">
        <v>19</v>
      </c>
      <c r="BP32" s="222" t="s">
        <v>7</v>
      </c>
      <c r="BQ32" s="240"/>
      <c r="BR32" s="240"/>
      <c r="BS32" s="167">
        <f t="shared" si="9"/>
        <v>0</v>
      </c>
      <c r="BT32" s="166"/>
      <c r="BU32" s="209"/>
      <c r="BV32" s="171">
        <v>19</v>
      </c>
      <c r="BW32" s="222" t="s">
        <v>11</v>
      </c>
      <c r="BX32" s="240"/>
      <c r="BY32" s="240"/>
      <c r="BZ32" s="167">
        <f t="shared" si="10"/>
        <v>0</v>
      </c>
      <c r="CA32" s="166"/>
      <c r="CB32" s="209"/>
      <c r="CC32" s="171">
        <v>19</v>
      </c>
      <c r="CD32" s="222" t="s">
        <v>11</v>
      </c>
      <c r="CE32" s="240"/>
      <c r="CF32" s="240"/>
      <c r="CG32" s="168">
        <f t="shared" si="11"/>
        <v>0</v>
      </c>
      <c r="CH32" s="166"/>
      <c r="CI32" s="210"/>
    </row>
    <row r="33" spans="1:87" s="160" customFormat="1" ht="30" customHeight="1" x14ac:dyDescent="0.4">
      <c r="A33" s="225">
        <v>20</v>
      </c>
      <c r="B33" s="223" t="s">
        <v>1</v>
      </c>
      <c r="C33" s="240"/>
      <c r="D33" s="240"/>
      <c r="E33" s="167">
        <f t="shared" si="0"/>
        <v>0</v>
      </c>
      <c r="F33" s="166"/>
      <c r="G33" s="209"/>
      <c r="H33" s="171">
        <v>20</v>
      </c>
      <c r="I33" s="222" t="s">
        <v>10</v>
      </c>
      <c r="J33" s="240"/>
      <c r="K33" s="240"/>
      <c r="L33" s="167">
        <f t="shared" si="1"/>
        <v>0</v>
      </c>
      <c r="M33" s="166"/>
      <c r="N33" s="209"/>
      <c r="O33" s="171">
        <v>20</v>
      </c>
      <c r="P33" s="222" t="s">
        <v>12</v>
      </c>
      <c r="Q33" s="240"/>
      <c r="R33" s="240"/>
      <c r="S33" s="168">
        <f t="shared" si="2"/>
        <v>0</v>
      </c>
      <c r="T33" s="166"/>
      <c r="U33" s="210"/>
      <c r="W33" s="225">
        <v>20</v>
      </c>
      <c r="X33" s="223" t="s">
        <v>1</v>
      </c>
      <c r="Y33" s="240"/>
      <c r="Z33" s="240"/>
      <c r="AA33" s="167">
        <f t="shared" si="3"/>
        <v>0</v>
      </c>
      <c r="AB33" s="166"/>
      <c r="AC33" s="209"/>
      <c r="AD33" s="171">
        <v>20</v>
      </c>
      <c r="AE33" s="222" t="s">
        <v>8</v>
      </c>
      <c r="AF33" s="240"/>
      <c r="AG33" s="240"/>
      <c r="AH33" s="167">
        <f t="shared" si="4"/>
        <v>0</v>
      </c>
      <c r="AI33" s="166"/>
      <c r="AJ33" s="209"/>
      <c r="AK33" s="227">
        <v>20</v>
      </c>
      <c r="AL33" s="223" t="s">
        <v>9</v>
      </c>
      <c r="AM33" s="240"/>
      <c r="AN33" s="240"/>
      <c r="AO33" s="168">
        <f t="shared" si="5"/>
        <v>0</v>
      </c>
      <c r="AP33" s="166"/>
      <c r="AQ33" s="209"/>
      <c r="AS33" s="169">
        <v>20</v>
      </c>
      <c r="AT33" s="222" t="s">
        <v>7</v>
      </c>
      <c r="AU33" s="240"/>
      <c r="AV33" s="240"/>
      <c r="AW33" s="167">
        <f t="shared" si="6"/>
        <v>0</v>
      </c>
      <c r="AX33" s="166"/>
      <c r="AY33" s="209"/>
      <c r="AZ33" s="171">
        <v>20</v>
      </c>
      <c r="BA33" s="222" t="s">
        <v>11</v>
      </c>
      <c r="BB33" s="240"/>
      <c r="BC33" s="240"/>
      <c r="BD33" s="167">
        <f t="shared" si="7"/>
        <v>0</v>
      </c>
      <c r="BE33" s="166"/>
      <c r="BF33" s="209"/>
      <c r="BG33" s="227">
        <v>20</v>
      </c>
      <c r="BH33" s="223" t="s">
        <v>9</v>
      </c>
      <c r="BI33" s="240"/>
      <c r="BJ33" s="240"/>
      <c r="BK33" s="168">
        <f t="shared" si="8"/>
        <v>0</v>
      </c>
      <c r="BL33" s="166"/>
      <c r="BM33" s="209"/>
      <c r="BO33" s="211">
        <v>20</v>
      </c>
      <c r="BP33" s="222" t="s">
        <v>10</v>
      </c>
      <c r="BQ33" s="240"/>
      <c r="BR33" s="240"/>
      <c r="BS33" s="167">
        <f t="shared" si="9"/>
        <v>0</v>
      </c>
      <c r="BT33" s="166"/>
      <c r="BU33" s="209"/>
      <c r="BV33" s="171">
        <v>20</v>
      </c>
      <c r="BW33" s="222" t="s">
        <v>12</v>
      </c>
      <c r="BX33" s="240"/>
      <c r="BY33" s="240"/>
      <c r="BZ33" s="167">
        <f t="shared" si="10"/>
        <v>0</v>
      </c>
      <c r="CA33" s="166"/>
      <c r="CB33" s="209"/>
      <c r="CC33" s="227">
        <v>20</v>
      </c>
      <c r="CD33" s="223" t="s">
        <v>12</v>
      </c>
      <c r="CE33" s="240"/>
      <c r="CF33" s="240"/>
      <c r="CG33" s="168">
        <f t="shared" si="11"/>
        <v>0</v>
      </c>
      <c r="CH33" s="166"/>
      <c r="CI33" s="210"/>
    </row>
    <row r="34" spans="1:87" s="160" customFormat="1" ht="30" customHeight="1" x14ac:dyDescent="0.4">
      <c r="A34" s="169">
        <v>21</v>
      </c>
      <c r="B34" s="222" t="s">
        <v>7</v>
      </c>
      <c r="C34" s="240"/>
      <c r="D34" s="240"/>
      <c r="E34" s="167">
        <f t="shared" si="0"/>
        <v>0</v>
      </c>
      <c r="F34" s="166"/>
      <c r="G34" s="209"/>
      <c r="H34" s="171">
        <v>21</v>
      </c>
      <c r="I34" s="222" t="s">
        <v>8</v>
      </c>
      <c r="J34" s="240"/>
      <c r="K34" s="240"/>
      <c r="L34" s="167">
        <f t="shared" si="1"/>
        <v>0</v>
      </c>
      <c r="M34" s="166"/>
      <c r="N34" s="209"/>
      <c r="O34" s="227">
        <v>21</v>
      </c>
      <c r="P34" s="223" t="s">
        <v>9</v>
      </c>
      <c r="Q34" s="240"/>
      <c r="R34" s="240"/>
      <c r="S34" s="168">
        <f t="shared" si="2"/>
        <v>0</v>
      </c>
      <c r="T34" s="166"/>
      <c r="U34" s="210"/>
      <c r="W34" s="225">
        <v>21</v>
      </c>
      <c r="X34" s="223" t="s">
        <v>7</v>
      </c>
      <c r="Y34" s="240"/>
      <c r="Z34" s="240"/>
      <c r="AA34" s="167">
        <f t="shared" si="3"/>
        <v>0</v>
      </c>
      <c r="AB34" s="166"/>
      <c r="AC34" s="209"/>
      <c r="AD34" s="171">
        <v>21</v>
      </c>
      <c r="AE34" s="222" t="s">
        <v>11</v>
      </c>
      <c r="AF34" s="240"/>
      <c r="AG34" s="240"/>
      <c r="AH34" s="167">
        <f t="shared" si="4"/>
        <v>0</v>
      </c>
      <c r="AI34" s="166"/>
      <c r="AJ34" s="209"/>
      <c r="AK34" s="227">
        <v>21</v>
      </c>
      <c r="AL34" s="223" t="s">
        <v>1</v>
      </c>
      <c r="AM34" s="240"/>
      <c r="AN34" s="240"/>
      <c r="AO34" s="168">
        <f t="shared" si="5"/>
        <v>0</v>
      </c>
      <c r="AP34" s="166"/>
      <c r="AQ34" s="209"/>
      <c r="AS34" s="169">
        <v>21</v>
      </c>
      <c r="AT34" s="222" t="s">
        <v>10</v>
      </c>
      <c r="AU34" s="240"/>
      <c r="AV34" s="240"/>
      <c r="AW34" s="167">
        <f t="shared" si="6"/>
        <v>0</v>
      </c>
      <c r="AX34" s="166"/>
      <c r="AY34" s="209"/>
      <c r="AZ34" s="171">
        <v>21</v>
      </c>
      <c r="BA34" s="222" t="s">
        <v>12</v>
      </c>
      <c r="BB34" s="240"/>
      <c r="BC34" s="240"/>
      <c r="BD34" s="167">
        <f t="shared" si="7"/>
        <v>0</v>
      </c>
      <c r="BE34" s="166"/>
      <c r="BF34" s="209"/>
      <c r="BG34" s="227">
        <v>21</v>
      </c>
      <c r="BH34" s="223" t="s">
        <v>1</v>
      </c>
      <c r="BI34" s="240"/>
      <c r="BJ34" s="240"/>
      <c r="BK34" s="168">
        <f t="shared" si="8"/>
        <v>0</v>
      </c>
      <c r="BL34" s="166"/>
      <c r="BM34" s="209"/>
      <c r="BO34" s="211">
        <v>21</v>
      </c>
      <c r="BP34" s="222" t="s">
        <v>8</v>
      </c>
      <c r="BQ34" s="240"/>
      <c r="BR34" s="240"/>
      <c r="BS34" s="167">
        <f t="shared" si="9"/>
        <v>0</v>
      </c>
      <c r="BT34" s="166"/>
      <c r="BU34" s="209"/>
      <c r="BV34" s="227">
        <v>21</v>
      </c>
      <c r="BW34" s="223" t="s">
        <v>9</v>
      </c>
      <c r="BX34" s="240"/>
      <c r="BY34" s="240"/>
      <c r="BZ34" s="167">
        <f t="shared" si="10"/>
        <v>0</v>
      </c>
      <c r="CA34" s="166"/>
      <c r="CB34" s="209"/>
      <c r="CC34" s="227">
        <v>21</v>
      </c>
      <c r="CD34" s="223" t="s">
        <v>9</v>
      </c>
      <c r="CE34" s="240"/>
      <c r="CF34" s="240"/>
      <c r="CG34" s="168">
        <f t="shared" si="11"/>
        <v>0</v>
      </c>
      <c r="CH34" s="166"/>
      <c r="CI34" s="210"/>
    </row>
    <row r="35" spans="1:87" s="160" customFormat="1" ht="30" customHeight="1" x14ac:dyDescent="0.4">
      <c r="A35" s="169">
        <v>22</v>
      </c>
      <c r="B35" s="222" t="s">
        <v>10</v>
      </c>
      <c r="C35" s="240"/>
      <c r="D35" s="240"/>
      <c r="E35" s="167">
        <f t="shared" si="0"/>
        <v>0</v>
      </c>
      <c r="F35" s="166"/>
      <c r="G35" s="209"/>
      <c r="H35" s="171">
        <v>22</v>
      </c>
      <c r="I35" s="222" t="s">
        <v>11</v>
      </c>
      <c r="J35" s="240"/>
      <c r="K35" s="240"/>
      <c r="L35" s="167">
        <f t="shared" si="1"/>
        <v>0</v>
      </c>
      <c r="M35" s="166"/>
      <c r="N35" s="209"/>
      <c r="O35" s="227">
        <v>22</v>
      </c>
      <c r="P35" s="223" t="s">
        <v>1</v>
      </c>
      <c r="Q35" s="240"/>
      <c r="R35" s="240"/>
      <c r="S35" s="168">
        <f t="shared" si="2"/>
        <v>0</v>
      </c>
      <c r="T35" s="166"/>
      <c r="U35" s="210"/>
      <c r="W35" s="169">
        <v>22</v>
      </c>
      <c r="X35" s="222" t="s">
        <v>10</v>
      </c>
      <c r="Y35" s="240"/>
      <c r="Z35" s="240"/>
      <c r="AA35" s="167">
        <f t="shared" si="3"/>
        <v>0</v>
      </c>
      <c r="AB35" s="166"/>
      <c r="AC35" s="209"/>
      <c r="AD35" s="171">
        <v>22</v>
      </c>
      <c r="AE35" s="222" t="s">
        <v>12</v>
      </c>
      <c r="AF35" s="240"/>
      <c r="AG35" s="240"/>
      <c r="AH35" s="167">
        <f t="shared" si="4"/>
        <v>0</v>
      </c>
      <c r="AI35" s="166"/>
      <c r="AJ35" s="209"/>
      <c r="AK35" s="171">
        <v>22</v>
      </c>
      <c r="AL35" s="222" t="s">
        <v>7</v>
      </c>
      <c r="AM35" s="240"/>
      <c r="AN35" s="240"/>
      <c r="AO35" s="168">
        <f t="shared" si="5"/>
        <v>0</v>
      </c>
      <c r="AP35" s="166"/>
      <c r="AQ35" s="209"/>
      <c r="AS35" s="169">
        <v>22</v>
      </c>
      <c r="AT35" s="222" t="s">
        <v>8</v>
      </c>
      <c r="AU35" s="240"/>
      <c r="AV35" s="240"/>
      <c r="AW35" s="167">
        <f t="shared" si="6"/>
        <v>0</v>
      </c>
      <c r="AX35" s="166"/>
      <c r="AY35" s="209"/>
      <c r="AZ35" s="227">
        <v>22</v>
      </c>
      <c r="BA35" s="223" t="s">
        <v>9</v>
      </c>
      <c r="BB35" s="240"/>
      <c r="BC35" s="240"/>
      <c r="BD35" s="167">
        <f t="shared" si="7"/>
        <v>0</v>
      </c>
      <c r="BE35" s="166"/>
      <c r="BF35" s="209"/>
      <c r="BG35" s="171">
        <v>22</v>
      </c>
      <c r="BH35" s="222" t="s">
        <v>7</v>
      </c>
      <c r="BI35" s="240"/>
      <c r="BJ35" s="240"/>
      <c r="BK35" s="168">
        <f t="shared" si="8"/>
        <v>0</v>
      </c>
      <c r="BL35" s="166"/>
      <c r="BM35" s="209"/>
      <c r="BO35" s="211">
        <v>22</v>
      </c>
      <c r="BP35" s="222" t="s">
        <v>11</v>
      </c>
      <c r="BQ35" s="240"/>
      <c r="BR35" s="240"/>
      <c r="BS35" s="167">
        <f t="shared" si="9"/>
        <v>0</v>
      </c>
      <c r="BT35" s="166"/>
      <c r="BU35" s="209"/>
      <c r="BV35" s="227">
        <v>22</v>
      </c>
      <c r="BW35" s="223" t="s">
        <v>1</v>
      </c>
      <c r="BX35" s="240"/>
      <c r="BY35" s="240"/>
      <c r="BZ35" s="167">
        <f t="shared" si="10"/>
        <v>0</v>
      </c>
      <c r="CA35" s="166"/>
      <c r="CB35" s="209"/>
      <c r="CC35" s="227">
        <v>22</v>
      </c>
      <c r="CD35" s="223" t="s">
        <v>1</v>
      </c>
      <c r="CE35" s="240"/>
      <c r="CF35" s="240"/>
      <c r="CG35" s="168">
        <f t="shared" si="11"/>
        <v>0</v>
      </c>
      <c r="CH35" s="166"/>
      <c r="CI35" s="210"/>
    </row>
    <row r="36" spans="1:87" s="160" customFormat="1" ht="30" customHeight="1" x14ac:dyDescent="0.4">
      <c r="A36" s="169">
        <v>23</v>
      </c>
      <c r="B36" s="222" t="s">
        <v>8</v>
      </c>
      <c r="C36" s="240"/>
      <c r="D36" s="240"/>
      <c r="E36" s="167">
        <f t="shared" si="0"/>
        <v>0</v>
      </c>
      <c r="F36" s="166"/>
      <c r="G36" s="209"/>
      <c r="H36" s="171">
        <v>23</v>
      </c>
      <c r="I36" s="222" t="s">
        <v>12</v>
      </c>
      <c r="J36" s="240"/>
      <c r="K36" s="240"/>
      <c r="L36" s="167">
        <f t="shared" si="1"/>
        <v>0</v>
      </c>
      <c r="M36" s="166"/>
      <c r="N36" s="209"/>
      <c r="O36" s="171">
        <v>23</v>
      </c>
      <c r="P36" s="222" t="s">
        <v>7</v>
      </c>
      <c r="Q36" s="240"/>
      <c r="R36" s="240"/>
      <c r="S36" s="168">
        <f t="shared" si="2"/>
        <v>0</v>
      </c>
      <c r="T36" s="166"/>
      <c r="U36" s="210"/>
      <c r="W36" s="169">
        <v>23</v>
      </c>
      <c r="X36" s="222" t="s">
        <v>8</v>
      </c>
      <c r="Y36" s="240"/>
      <c r="Z36" s="240"/>
      <c r="AA36" s="167">
        <f t="shared" si="3"/>
        <v>0</v>
      </c>
      <c r="AB36" s="166"/>
      <c r="AC36" s="209"/>
      <c r="AD36" s="227">
        <v>23</v>
      </c>
      <c r="AE36" s="223" t="s">
        <v>9</v>
      </c>
      <c r="AF36" s="240"/>
      <c r="AG36" s="240"/>
      <c r="AH36" s="167">
        <f t="shared" si="4"/>
        <v>0</v>
      </c>
      <c r="AI36" s="166"/>
      <c r="AJ36" s="209"/>
      <c r="AK36" s="227">
        <v>23</v>
      </c>
      <c r="AL36" s="223" t="s">
        <v>10</v>
      </c>
      <c r="AM36" s="240"/>
      <c r="AN36" s="240"/>
      <c r="AO36" s="168">
        <f t="shared" si="5"/>
        <v>0</v>
      </c>
      <c r="AP36" s="166"/>
      <c r="AQ36" s="209"/>
      <c r="AS36" s="169">
        <v>23</v>
      </c>
      <c r="AT36" s="222" t="s">
        <v>11</v>
      </c>
      <c r="AU36" s="240"/>
      <c r="AV36" s="240"/>
      <c r="AW36" s="167">
        <f t="shared" si="6"/>
        <v>0</v>
      </c>
      <c r="AX36" s="166"/>
      <c r="AY36" s="209"/>
      <c r="AZ36" s="227">
        <v>23</v>
      </c>
      <c r="BA36" s="223" t="s">
        <v>1</v>
      </c>
      <c r="BB36" s="240"/>
      <c r="BC36" s="240"/>
      <c r="BD36" s="167">
        <f t="shared" si="7"/>
        <v>0</v>
      </c>
      <c r="BE36" s="166"/>
      <c r="BF36" s="209"/>
      <c r="BG36" s="171">
        <v>23</v>
      </c>
      <c r="BH36" s="222" t="s">
        <v>10</v>
      </c>
      <c r="BI36" s="240"/>
      <c r="BJ36" s="240"/>
      <c r="BK36" s="168">
        <f t="shared" si="8"/>
        <v>0</v>
      </c>
      <c r="BL36" s="166"/>
      <c r="BM36" s="209"/>
      <c r="BO36" s="211">
        <v>23</v>
      </c>
      <c r="BP36" s="222" t="s">
        <v>12</v>
      </c>
      <c r="BQ36" s="240"/>
      <c r="BR36" s="240"/>
      <c r="BS36" s="167">
        <f t="shared" si="9"/>
        <v>0</v>
      </c>
      <c r="BT36" s="166"/>
      <c r="BU36" s="209"/>
      <c r="BV36" s="227">
        <v>23</v>
      </c>
      <c r="BW36" s="223" t="s">
        <v>7</v>
      </c>
      <c r="BX36" s="240"/>
      <c r="BY36" s="240"/>
      <c r="BZ36" s="167">
        <f t="shared" si="10"/>
        <v>0</v>
      </c>
      <c r="CA36" s="166"/>
      <c r="CB36" s="209"/>
      <c r="CC36" s="171">
        <v>23</v>
      </c>
      <c r="CD36" s="222" t="s">
        <v>7</v>
      </c>
      <c r="CE36" s="240"/>
      <c r="CF36" s="240"/>
      <c r="CG36" s="168">
        <f t="shared" si="11"/>
        <v>0</v>
      </c>
      <c r="CH36" s="166"/>
      <c r="CI36" s="210"/>
    </row>
    <row r="37" spans="1:87" s="160" customFormat="1" ht="30" customHeight="1" x14ac:dyDescent="0.4">
      <c r="A37" s="169">
        <v>24</v>
      </c>
      <c r="B37" s="222" t="s">
        <v>11</v>
      </c>
      <c r="C37" s="240"/>
      <c r="D37" s="240"/>
      <c r="E37" s="170">
        <f t="shared" si="0"/>
        <v>0</v>
      </c>
      <c r="F37" s="166"/>
      <c r="G37" s="209"/>
      <c r="H37" s="227">
        <v>24</v>
      </c>
      <c r="I37" s="223" t="s">
        <v>9</v>
      </c>
      <c r="J37" s="240"/>
      <c r="K37" s="240"/>
      <c r="L37" s="170">
        <f t="shared" si="1"/>
        <v>0</v>
      </c>
      <c r="M37" s="166"/>
      <c r="N37" s="209"/>
      <c r="O37" s="171">
        <v>24</v>
      </c>
      <c r="P37" s="222" t="s">
        <v>10</v>
      </c>
      <c r="Q37" s="240"/>
      <c r="R37" s="240"/>
      <c r="S37" s="172">
        <f t="shared" si="2"/>
        <v>0</v>
      </c>
      <c r="T37" s="166"/>
      <c r="U37" s="210"/>
      <c r="W37" s="169">
        <v>24</v>
      </c>
      <c r="X37" s="222" t="s">
        <v>11</v>
      </c>
      <c r="Y37" s="240"/>
      <c r="Z37" s="240"/>
      <c r="AA37" s="170">
        <f t="shared" si="3"/>
        <v>0</v>
      </c>
      <c r="AB37" s="166"/>
      <c r="AC37" s="209"/>
      <c r="AD37" s="227">
        <v>24</v>
      </c>
      <c r="AE37" s="223" t="s">
        <v>1</v>
      </c>
      <c r="AF37" s="240"/>
      <c r="AG37" s="240"/>
      <c r="AH37" s="170">
        <f t="shared" si="4"/>
        <v>0</v>
      </c>
      <c r="AI37" s="166"/>
      <c r="AJ37" s="209"/>
      <c r="AK37" s="171">
        <v>24</v>
      </c>
      <c r="AL37" s="222" t="s">
        <v>8</v>
      </c>
      <c r="AM37" s="240"/>
      <c r="AN37" s="240"/>
      <c r="AO37" s="172">
        <f t="shared" si="5"/>
        <v>0</v>
      </c>
      <c r="AP37" s="166"/>
      <c r="AQ37" s="209"/>
      <c r="AS37" s="169">
        <v>24</v>
      </c>
      <c r="AT37" s="222" t="s">
        <v>12</v>
      </c>
      <c r="AU37" s="240"/>
      <c r="AV37" s="240"/>
      <c r="AW37" s="170">
        <f t="shared" si="6"/>
        <v>0</v>
      </c>
      <c r="AX37" s="166"/>
      <c r="AY37" s="209"/>
      <c r="AZ37" s="227">
        <v>24</v>
      </c>
      <c r="BA37" s="223" t="s">
        <v>7</v>
      </c>
      <c r="BB37" s="240"/>
      <c r="BC37" s="240"/>
      <c r="BD37" s="170">
        <f t="shared" si="7"/>
        <v>0</v>
      </c>
      <c r="BE37" s="166"/>
      <c r="BF37" s="209"/>
      <c r="BG37" s="171">
        <v>24</v>
      </c>
      <c r="BH37" s="222" t="s">
        <v>8</v>
      </c>
      <c r="BI37" s="240"/>
      <c r="BJ37" s="240"/>
      <c r="BK37" s="172">
        <f t="shared" si="8"/>
        <v>0</v>
      </c>
      <c r="BL37" s="166"/>
      <c r="BM37" s="209"/>
      <c r="BO37" s="233">
        <v>24</v>
      </c>
      <c r="BP37" s="223" t="s">
        <v>9</v>
      </c>
      <c r="BQ37" s="240"/>
      <c r="BR37" s="240"/>
      <c r="BS37" s="170">
        <f t="shared" si="9"/>
        <v>0</v>
      </c>
      <c r="BT37" s="166"/>
      <c r="BU37" s="209"/>
      <c r="BV37" s="171">
        <v>24</v>
      </c>
      <c r="BW37" s="222" t="s">
        <v>10</v>
      </c>
      <c r="BX37" s="240"/>
      <c r="BY37" s="240"/>
      <c r="BZ37" s="170">
        <f t="shared" si="10"/>
        <v>0</v>
      </c>
      <c r="CA37" s="166"/>
      <c r="CB37" s="209"/>
      <c r="CC37" s="171">
        <v>24</v>
      </c>
      <c r="CD37" s="222" t="s">
        <v>10</v>
      </c>
      <c r="CE37" s="240"/>
      <c r="CF37" s="240"/>
      <c r="CG37" s="172">
        <f t="shared" si="11"/>
        <v>0</v>
      </c>
      <c r="CH37" s="166"/>
      <c r="CI37" s="210"/>
    </row>
    <row r="38" spans="1:87" s="160" customFormat="1" ht="30" customHeight="1" x14ac:dyDescent="0.4">
      <c r="A38" s="169">
        <v>25</v>
      </c>
      <c r="B38" s="222" t="s">
        <v>12</v>
      </c>
      <c r="C38" s="240"/>
      <c r="D38" s="240"/>
      <c r="E38" s="170">
        <f t="shared" si="0"/>
        <v>0</v>
      </c>
      <c r="F38" s="166"/>
      <c r="G38" s="209"/>
      <c r="H38" s="227">
        <v>25</v>
      </c>
      <c r="I38" s="223" t="s">
        <v>1</v>
      </c>
      <c r="J38" s="240"/>
      <c r="K38" s="240"/>
      <c r="L38" s="170">
        <f t="shared" si="1"/>
        <v>0</v>
      </c>
      <c r="M38" s="166"/>
      <c r="N38" s="209"/>
      <c r="O38" s="171">
        <v>25</v>
      </c>
      <c r="P38" s="222" t="s">
        <v>8</v>
      </c>
      <c r="Q38" s="240"/>
      <c r="R38" s="240"/>
      <c r="S38" s="172">
        <f t="shared" si="2"/>
        <v>0</v>
      </c>
      <c r="T38" s="166"/>
      <c r="U38" s="210"/>
      <c r="W38" s="169">
        <v>25</v>
      </c>
      <c r="X38" s="222" t="s">
        <v>12</v>
      </c>
      <c r="Y38" s="240"/>
      <c r="Z38" s="240"/>
      <c r="AA38" s="170">
        <f t="shared" si="3"/>
        <v>0</v>
      </c>
      <c r="AB38" s="166"/>
      <c r="AC38" s="209"/>
      <c r="AD38" s="171">
        <v>25</v>
      </c>
      <c r="AE38" s="222" t="s">
        <v>7</v>
      </c>
      <c r="AF38" s="240"/>
      <c r="AG38" s="240"/>
      <c r="AH38" s="170">
        <f t="shared" si="4"/>
        <v>0</v>
      </c>
      <c r="AI38" s="166"/>
      <c r="AJ38" s="209"/>
      <c r="AK38" s="171">
        <v>25</v>
      </c>
      <c r="AL38" s="222" t="s">
        <v>11</v>
      </c>
      <c r="AM38" s="240"/>
      <c r="AN38" s="240"/>
      <c r="AO38" s="172">
        <f t="shared" si="5"/>
        <v>0</v>
      </c>
      <c r="AP38" s="166"/>
      <c r="AQ38" s="209"/>
      <c r="AS38" s="225">
        <v>25</v>
      </c>
      <c r="AT38" s="223" t="s">
        <v>9</v>
      </c>
      <c r="AU38" s="240"/>
      <c r="AV38" s="240"/>
      <c r="AW38" s="170">
        <f t="shared" si="6"/>
        <v>0</v>
      </c>
      <c r="AX38" s="166"/>
      <c r="AY38" s="209"/>
      <c r="AZ38" s="171">
        <v>25</v>
      </c>
      <c r="BA38" s="222" t="s">
        <v>10</v>
      </c>
      <c r="BB38" s="240"/>
      <c r="BC38" s="240"/>
      <c r="BD38" s="170">
        <f t="shared" si="7"/>
        <v>0</v>
      </c>
      <c r="BE38" s="166"/>
      <c r="BF38" s="209"/>
      <c r="BG38" s="171">
        <v>25</v>
      </c>
      <c r="BH38" s="222" t="s">
        <v>11</v>
      </c>
      <c r="BI38" s="240"/>
      <c r="BJ38" s="240"/>
      <c r="BK38" s="172">
        <f t="shared" si="8"/>
        <v>0</v>
      </c>
      <c r="BL38" s="166"/>
      <c r="BM38" s="209"/>
      <c r="BO38" s="233">
        <v>25</v>
      </c>
      <c r="BP38" s="223" t="s">
        <v>1</v>
      </c>
      <c r="BQ38" s="240"/>
      <c r="BR38" s="240"/>
      <c r="BS38" s="170">
        <f t="shared" si="9"/>
        <v>0</v>
      </c>
      <c r="BT38" s="166"/>
      <c r="BU38" s="209"/>
      <c r="BV38" s="171">
        <v>25</v>
      </c>
      <c r="BW38" s="222" t="s">
        <v>8</v>
      </c>
      <c r="BX38" s="240"/>
      <c r="BY38" s="240"/>
      <c r="BZ38" s="170">
        <f t="shared" si="10"/>
        <v>0</v>
      </c>
      <c r="CA38" s="166"/>
      <c r="CB38" s="209"/>
      <c r="CC38" s="171">
        <v>25</v>
      </c>
      <c r="CD38" s="222" t="s">
        <v>8</v>
      </c>
      <c r="CE38" s="240"/>
      <c r="CF38" s="240"/>
      <c r="CG38" s="172">
        <f t="shared" si="11"/>
        <v>0</v>
      </c>
      <c r="CH38" s="166"/>
      <c r="CI38" s="210"/>
    </row>
    <row r="39" spans="1:87" s="160" customFormat="1" ht="30" customHeight="1" x14ac:dyDescent="0.4">
      <c r="A39" s="225">
        <v>26</v>
      </c>
      <c r="B39" s="223" t="s">
        <v>9</v>
      </c>
      <c r="C39" s="240"/>
      <c r="D39" s="240"/>
      <c r="E39" s="167">
        <f t="shared" si="0"/>
        <v>0</v>
      </c>
      <c r="F39" s="166"/>
      <c r="G39" s="209"/>
      <c r="H39" s="171">
        <v>26</v>
      </c>
      <c r="I39" s="222" t="s">
        <v>7</v>
      </c>
      <c r="J39" s="240"/>
      <c r="K39" s="240"/>
      <c r="L39" s="167">
        <f t="shared" si="1"/>
        <v>0</v>
      </c>
      <c r="M39" s="166"/>
      <c r="N39" s="209"/>
      <c r="O39" s="171">
        <v>26</v>
      </c>
      <c r="P39" s="222" t="s">
        <v>11</v>
      </c>
      <c r="Q39" s="240"/>
      <c r="R39" s="240"/>
      <c r="S39" s="168">
        <f t="shared" si="2"/>
        <v>0</v>
      </c>
      <c r="T39" s="166"/>
      <c r="U39" s="210"/>
      <c r="W39" s="225">
        <v>26</v>
      </c>
      <c r="X39" s="223" t="s">
        <v>9</v>
      </c>
      <c r="Y39" s="240"/>
      <c r="Z39" s="240"/>
      <c r="AA39" s="167">
        <f t="shared" si="3"/>
        <v>0</v>
      </c>
      <c r="AB39" s="166"/>
      <c r="AC39" s="209"/>
      <c r="AD39" s="171">
        <v>26</v>
      </c>
      <c r="AE39" s="222" t="s">
        <v>10</v>
      </c>
      <c r="AF39" s="240"/>
      <c r="AG39" s="240"/>
      <c r="AH39" s="167">
        <f t="shared" si="4"/>
        <v>0</v>
      </c>
      <c r="AI39" s="166"/>
      <c r="AJ39" s="209"/>
      <c r="AK39" s="171">
        <v>26</v>
      </c>
      <c r="AL39" s="222" t="s">
        <v>12</v>
      </c>
      <c r="AM39" s="240"/>
      <c r="AN39" s="240"/>
      <c r="AO39" s="168">
        <f t="shared" si="5"/>
        <v>0</v>
      </c>
      <c r="AP39" s="166"/>
      <c r="AQ39" s="209"/>
      <c r="AS39" s="225">
        <v>26</v>
      </c>
      <c r="AT39" s="223" t="s">
        <v>1</v>
      </c>
      <c r="AU39" s="240"/>
      <c r="AV39" s="240"/>
      <c r="AW39" s="167">
        <f t="shared" si="6"/>
        <v>0</v>
      </c>
      <c r="AX39" s="166"/>
      <c r="AY39" s="209"/>
      <c r="AZ39" s="171">
        <v>26</v>
      </c>
      <c r="BA39" s="222" t="s">
        <v>8</v>
      </c>
      <c r="BB39" s="240"/>
      <c r="BC39" s="240"/>
      <c r="BD39" s="167">
        <f t="shared" si="7"/>
        <v>0</v>
      </c>
      <c r="BE39" s="166"/>
      <c r="BF39" s="209"/>
      <c r="BG39" s="171">
        <v>26</v>
      </c>
      <c r="BH39" s="222" t="s">
        <v>12</v>
      </c>
      <c r="BI39" s="240"/>
      <c r="BJ39" s="240"/>
      <c r="BK39" s="168">
        <f t="shared" si="8"/>
        <v>0</v>
      </c>
      <c r="BL39" s="166"/>
      <c r="BM39" s="209"/>
      <c r="BO39" s="211">
        <v>26</v>
      </c>
      <c r="BP39" s="222" t="s">
        <v>7</v>
      </c>
      <c r="BQ39" s="240"/>
      <c r="BR39" s="240"/>
      <c r="BS39" s="167">
        <f t="shared" si="9"/>
        <v>0</v>
      </c>
      <c r="BT39" s="166"/>
      <c r="BU39" s="209"/>
      <c r="BV39" s="171">
        <v>26</v>
      </c>
      <c r="BW39" s="222" t="s">
        <v>11</v>
      </c>
      <c r="BX39" s="240"/>
      <c r="BY39" s="240"/>
      <c r="BZ39" s="167">
        <f t="shared" si="10"/>
        <v>0</v>
      </c>
      <c r="CA39" s="166"/>
      <c r="CB39" s="209"/>
      <c r="CC39" s="171">
        <v>26</v>
      </c>
      <c r="CD39" s="222" t="s">
        <v>11</v>
      </c>
      <c r="CE39" s="240"/>
      <c r="CF39" s="240"/>
      <c r="CG39" s="168">
        <f t="shared" si="11"/>
        <v>0</v>
      </c>
      <c r="CH39" s="166"/>
      <c r="CI39" s="210"/>
    </row>
    <row r="40" spans="1:87" s="160" customFormat="1" ht="30" customHeight="1" x14ac:dyDescent="0.4">
      <c r="A40" s="225">
        <v>27</v>
      </c>
      <c r="B40" s="223" t="s">
        <v>1</v>
      </c>
      <c r="C40" s="240"/>
      <c r="D40" s="240"/>
      <c r="E40" s="170">
        <f t="shared" si="0"/>
        <v>0</v>
      </c>
      <c r="F40" s="166"/>
      <c r="G40" s="209"/>
      <c r="H40" s="171">
        <v>27</v>
      </c>
      <c r="I40" s="222" t="s">
        <v>10</v>
      </c>
      <c r="J40" s="240"/>
      <c r="K40" s="240"/>
      <c r="L40" s="170">
        <f t="shared" si="1"/>
        <v>0</v>
      </c>
      <c r="M40" s="166"/>
      <c r="N40" s="209"/>
      <c r="O40" s="171">
        <v>27</v>
      </c>
      <c r="P40" s="222" t="s">
        <v>12</v>
      </c>
      <c r="Q40" s="240"/>
      <c r="R40" s="240"/>
      <c r="S40" s="172">
        <f t="shared" si="2"/>
        <v>0</v>
      </c>
      <c r="T40" s="166"/>
      <c r="U40" s="210"/>
      <c r="W40" s="225">
        <v>27</v>
      </c>
      <c r="X40" s="223" t="s">
        <v>1</v>
      </c>
      <c r="Y40" s="240"/>
      <c r="Z40" s="240"/>
      <c r="AA40" s="170">
        <f t="shared" si="3"/>
        <v>0</v>
      </c>
      <c r="AB40" s="166"/>
      <c r="AC40" s="209"/>
      <c r="AD40" s="171">
        <v>27</v>
      </c>
      <c r="AE40" s="222" t="s">
        <v>8</v>
      </c>
      <c r="AF40" s="240"/>
      <c r="AG40" s="240"/>
      <c r="AH40" s="170">
        <f t="shared" si="4"/>
        <v>0</v>
      </c>
      <c r="AI40" s="166"/>
      <c r="AJ40" s="209"/>
      <c r="AK40" s="227">
        <v>27</v>
      </c>
      <c r="AL40" s="223" t="s">
        <v>9</v>
      </c>
      <c r="AM40" s="240"/>
      <c r="AN40" s="240"/>
      <c r="AO40" s="172">
        <f t="shared" si="5"/>
        <v>0</v>
      </c>
      <c r="AP40" s="166"/>
      <c r="AQ40" s="209"/>
      <c r="AS40" s="169">
        <v>27</v>
      </c>
      <c r="AT40" s="222" t="s">
        <v>7</v>
      </c>
      <c r="AU40" s="240"/>
      <c r="AV40" s="240"/>
      <c r="AW40" s="170">
        <f t="shared" si="6"/>
        <v>0</v>
      </c>
      <c r="AX40" s="166"/>
      <c r="AY40" s="209"/>
      <c r="AZ40" s="171">
        <v>27</v>
      </c>
      <c r="BA40" s="222" t="s">
        <v>11</v>
      </c>
      <c r="BB40" s="240"/>
      <c r="BC40" s="240"/>
      <c r="BD40" s="170">
        <f t="shared" si="7"/>
        <v>0</v>
      </c>
      <c r="BE40" s="166"/>
      <c r="BF40" s="209"/>
      <c r="BG40" s="227">
        <v>27</v>
      </c>
      <c r="BH40" s="223" t="s">
        <v>9</v>
      </c>
      <c r="BI40" s="240"/>
      <c r="BJ40" s="240"/>
      <c r="BK40" s="172">
        <f t="shared" si="8"/>
        <v>0</v>
      </c>
      <c r="BL40" s="166"/>
      <c r="BM40" s="209"/>
      <c r="BO40" s="211">
        <v>27</v>
      </c>
      <c r="BP40" s="222" t="s">
        <v>10</v>
      </c>
      <c r="BQ40" s="240"/>
      <c r="BR40" s="240"/>
      <c r="BS40" s="170">
        <f t="shared" si="9"/>
        <v>0</v>
      </c>
      <c r="BT40" s="166"/>
      <c r="BU40" s="209"/>
      <c r="BV40" s="171">
        <v>27</v>
      </c>
      <c r="BW40" s="222" t="s">
        <v>12</v>
      </c>
      <c r="BX40" s="240"/>
      <c r="BY40" s="240"/>
      <c r="BZ40" s="170">
        <f t="shared" si="10"/>
        <v>0</v>
      </c>
      <c r="CA40" s="166"/>
      <c r="CB40" s="209"/>
      <c r="CC40" s="171">
        <v>27</v>
      </c>
      <c r="CD40" s="222" t="s">
        <v>12</v>
      </c>
      <c r="CE40" s="240"/>
      <c r="CF40" s="240"/>
      <c r="CG40" s="172">
        <f t="shared" si="11"/>
        <v>0</v>
      </c>
      <c r="CH40" s="166"/>
      <c r="CI40" s="210"/>
    </row>
    <row r="41" spans="1:87" s="160" customFormat="1" ht="30" customHeight="1" thickBot="1" x14ac:dyDescent="0.45">
      <c r="A41" s="169">
        <v>28</v>
      </c>
      <c r="B41" s="222" t="s">
        <v>7</v>
      </c>
      <c r="C41" s="240"/>
      <c r="D41" s="240"/>
      <c r="E41" s="170">
        <f t="shared" si="0"/>
        <v>0</v>
      </c>
      <c r="F41" s="166"/>
      <c r="G41" s="209"/>
      <c r="H41" s="171">
        <v>28</v>
      </c>
      <c r="I41" s="222" t="s">
        <v>8</v>
      </c>
      <c r="J41" s="240"/>
      <c r="K41" s="240"/>
      <c r="L41" s="170">
        <f t="shared" si="1"/>
        <v>0</v>
      </c>
      <c r="M41" s="166"/>
      <c r="N41" s="209"/>
      <c r="O41" s="227">
        <v>28</v>
      </c>
      <c r="P41" s="223" t="s">
        <v>9</v>
      </c>
      <c r="Q41" s="240"/>
      <c r="R41" s="240"/>
      <c r="S41" s="172">
        <f t="shared" si="2"/>
        <v>0</v>
      </c>
      <c r="T41" s="166"/>
      <c r="U41" s="210"/>
      <c r="W41" s="169">
        <v>28</v>
      </c>
      <c r="X41" s="222" t="s">
        <v>7</v>
      </c>
      <c r="Y41" s="240"/>
      <c r="Z41" s="240"/>
      <c r="AA41" s="170">
        <f t="shared" si="3"/>
        <v>0</v>
      </c>
      <c r="AB41" s="166"/>
      <c r="AC41" s="209"/>
      <c r="AD41" s="171">
        <v>28</v>
      </c>
      <c r="AE41" s="222" t="s">
        <v>11</v>
      </c>
      <c r="AF41" s="240"/>
      <c r="AG41" s="240"/>
      <c r="AH41" s="170">
        <f t="shared" si="4"/>
        <v>0</v>
      </c>
      <c r="AI41" s="166"/>
      <c r="AJ41" s="209"/>
      <c r="AK41" s="227">
        <v>28</v>
      </c>
      <c r="AL41" s="223" t="s">
        <v>1</v>
      </c>
      <c r="AM41" s="240"/>
      <c r="AN41" s="240"/>
      <c r="AO41" s="172">
        <f t="shared" si="5"/>
        <v>0</v>
      </c>
      <c r="AP41" s="166"/>
      <c r="AQ41" s="209"/>
      <c r="AS41" s="169">
        <v>28</v>
      </c>
      <c r="AT41" s="222" t="s">
        <v>10</v>
      </c>
      <c r="AU41" s="240"/>
      <c r="AV41" s="240"/>
      <c r="AW41" s="170">
        <f t="shared" si="6"/>
        <v>0</v>
      </c>
      <c r="AX41" s="166"/>
      <c r="AY41" s="209"/>
      <c r="AZ41" s="171">
        <v>28</v>
      </c>
      <c r="BA41" s="222" t="s">
        <v>12</v>
      </c>
      <c r="BB41" s="240"/>
      <c r="BC41" s="240"/>
      <c r="BD41" s="170">
        <f t="shared" si="7"/>
        <v>0</v>
      </c>
      <c r="BE41" s="166"/>
      <c r="BF41" s="209"/>
      <c r="BG41" s="227">
        <v>28</v>
      </c>
      <c r="BH41" s="223" t="s">
        <v>1</v>
      </c>
      <c r="BI41" s="240"/>
      <c r="BJ41" s="240"/>
      <c r="BK41" s="172">
        <f t="shared" si="8"/>
        <v>0</v>
      </c>
      <c r="BL41" s="166"/>
      <c r="BM41" s="209"/>
      <c r="BO41" s="211">
        <v>28</v>
      </c>
      <c r="BP41" s="222" t="s">
        <v>8</v>
      </c>
      <c r="BQ41" s="240"/>
      <c r="BR41" s="240"/>
      <c r="BS41" s="170">
        <f t="shared" si="9"/>
        <v>0</v>
      </c>
      <c r="BT41" s="166"/>
      <c r="BU41" s="209"/>
      <c r="BV41" s="236">
        <v>28</v>
      </c>
      <c r="BW41" s="235" t="s">
        <v>37</v>
      </c>
      <c r="BX41" s="240"/>
      <c r="BY41" s="240"/>
      <c r="BZ41" s="174">
        <f t="shared" si="10"/>
        <v>0</v>
      </c>
      <c r="CA41" s="245"/>
      <c r="CB41" s="212"/>
      <c r="CC41" s="227">
        <v>28</v>
      </c>
      <c r="CD41" s="223" t="s">
        <v>9</v>
      </c>
      <c r="CE41" s="240"/>
      <c r="CF41" s="240"/>
      <c r="CG41" s="172">
        <f t="shared" si="11"/>
        <v>0</v>
      </c>
      <c r="CH41" s="166"/>
      <c r="CI41" s="210"/>
    </row>
    <row r="42" spans="1:87" s="160" customFormat="1" ht="30" customHeight="1" x14ac:dyDescent="0.4">
      <c r="A42" s="225">
        <v>29</v>
      </c>
      <c r="B42" s="223" t="s">
        <v>10</v>
      </c>
      <c r="C42" s="240"/>
      <c r="D42" s="240"/>
      <c r="E42" s="170">
        <f t="shared" si="0"/>
        <v>0</v>
      </c>
      <c r="F42" s="166"/>
      <c r="G42" s="209"/>
      <c r="H42" s="171">
        <v>29</v>
      </c>
      <c r="I42" s="222" t="s">
        <v>11</v>
      </c>
      <c r="J42" s="240"/>
      <c r="K42" s="240"/>
      <c r="L42" s="170">
        <f t="shared" si="1"/>
        <v>0</v>
      </c>
      <c r="M42" s="166"/>
      <c r="N42" s="209"/>
      <c r="O42" s="227">
        <v>29</v>
      </c>
      <c r="P42" s="223" t="s">
        <v>1</v>
      </c>
      <c r="Q42" s="240"/>
      <c r="R42" s="240"/>
      <c r="S42" s="172">
        <f t="shared" si="2"/>
        <v>0</v>
      </c>
      <c r="T42" s="166"/>
      <c r="U42" s="210"/>
      <c r="W42" s="169">
        <v>29</v>
      </c>
      <c r="X42" s="222" t="s">
        <v>10</v>
      </c>
      <c r="Y42" s="240"/>
      <c r="Z42" s="240"/>
      <c r="AA42" s="170">
        <f t="shared" si="3"/>
        <v>0</v>
      </c>
      <c r="AB42" s="166"/>
      <c r="AC42" s="209"/>
      <c r="AD42" s="171">
        <v>29</v>
      </c>
      <c r="AE42" s="222" t="s">
        <v>12</v>
      </c>
      <c r="AF42" s="240"/>
      <c r="AG42" s="240"/>
      <c r="AH42" s="170">
        <f t="shared" si="4"/>
        <v>0</v>
      </c>
      <c r="AI42" s="166"/>
      <c r="AJ42" s="209"/>
      <c r="AK42" s="171">
        <v>29</v>
      </c>
      <c r="AL42" s="222" t="s">
        <v>7</v>
      </c>
      <c r="AM42" s="240"/>
      <c r="AN42" s="240"/>
      <c r="AO42" s="172">
        <f t="shared" si="5"/>
        <v>0</v>
      </c>
      <c r="AP42" s="166"/>
      <c r="AQ42" s="209"/>
      <c r="AS42" s="169">
        <v>29</v>
      </c>
      <c r="AT42" s="222" t="s">
        <v>8</v>
      </c>
      <c r="AU42" s="240"/>
      <c r="AV42" s="240"/>
      <c r="AW42" s="170">
        <f t="shared" si="6"/>
        <v>0</v>
      </c>
      <c r="AX42" s="166"/>
      <c r="AY42" s="209"/>
      <c r="AZ42" s="227">
        <v>29</v>
      </c>
      <c r="BA42" s="223" t="s">
        <v>9</v>
      </c>
      <c r="BB42" s="240"/>
      <c r="BC42" s="240"/>
      <c r="BD42" s="170">
        <f t="shared" si="7"/>
        <v>0</v>
      </c>
      <c r="BE42" s="166"/>
      <c r="BF42" s="209"/>
      <c r="BG42" s="171">
        <v>29</v>
      </c>
      <c r="BH42" s="222" t="s">
        <v>7</v>
      </c>
      <c r="BI42" s="240"/>
      <c r="BJ42" s="240"/>
      <c r="BK42" s="172">
        <f t="shared" si="8"/>
        <v>0</v>
      </c>
      <c r="BL42" s="166"/>
      <c r="BM42" s="209"/>
      <c r="BO42" s="211">
        <v>29</v>
      </c>
      <c r="BP42" s="222" t="s">
        <v>11</v>
      </c>
      <c r="BQ42" s="240"/>
      <c r="BR42" s="240"/>
      <c r="BS42" s="170">
        <f t="shared" si="9"/>
        <v>0</v>
      </c>
      <c r="BT42" s="166"/>
      <c r="BU42" s="209"/>
      <c r="BV42" s="213"/>
      <c r="BW42" s="214"/>
      <c r="BX42" s="175"/>
      <c r="BY42" s="175"/>
      <c r="BZ42" s="176"/>
      <c r="CA42" s="176"/>
      <c r="CB42" s="177"/>
      <c r="CC42" s="237">
        <v>29</v>
      </c>
      <c r="CD42" s="223" t="s">
        <v>1</v>
      </c>
      <c r="CE42" s="240"/>
      <c r="CF42" s="240"/>
      <c r="CG42" s="172">
        <f t="shared" si="11"/>
        <v>0</v>
      </c>
      <c r="CH42" s="173"/>
      <c r="CI42" s="210"/>
    </row>
    <row r="43" spans="1:87" s="160" customFormat="1" ht="30" customHeight="1" thickBot="1" x14ac:dyDescent="0.45">
      <c r="A43" s="178">
        <v>30</v>
      </c>
      <c r="B43" s="222" t="s">
        <v>8</v>
      </c>
      <c r="C43" s="241"/>
      <c r="D43" s="241"/>
      <c r="E43" s="179">
        <f t="shared" si="0"/>
        <v>0</v>
      </c>
      <c r="F43" s="244"/>
      <c r="G43" s="215"/>
      <c r="H43" s="180">
        <v>30</v>
      </c>
      <c r="I43" s="222" t="s">
        <v>12</v>
      </c>
      <c r="J43" s="240"/>
      <c r="K43" s="240"/>
      <c r="L43" s="174">
        <f t="shared" si="1"/>
        <v>0</v>
      </c>
      <c r="M43" s="166"/>
      <c r="N43" s="212"/>
      <c r="O43" s="189">
        <v>30</v>
      </c>
      <c r="P43" s="229" t="s">
        <v>13</v>
      </c>
      <c r="Q43" s="241"/>
      <c r="R43" s="241"/>
      <c r="S43" s="181">
        <f t="shared" si="2"/>
        <v>0</v>
      </c>
      <c r="T43" s="245"/>
      <c r="U43" s="216"/>
      <c r="W43" s="169">
        <v>30</v>
      </c>
      <c r="X43" s="222" t="s">
        <v>8</v>
      </c>
      <c r="Y43" s="240"/>
      <c r="Z43" s="240"/>
      <c r="AA43" s="170">
        <f t="shared" si="3"/>
        <v>0</v>
      </c>
      <c r="AB43" s="166"/>
      <c r="AC43" s="209"/>
      <c r="AD43" s="227">
        <v>30</v>
      </c>
      <c r="AE43" s="223" t="s">
        <v>9</v>
      </c>
      <c r="AF43" s="240"/>
      <c r="AG43" s="240"/>
      <c r="AH43" s="174">
        <f t="shared" si="4"/>
        <v>0</v>
      </c>
      <c r="AI43" s="166"/>
      <c r="AJ43" s="212"/>
      <c r="AK43" s="189">
        <v>30</v>
      </c>
      <c r="AL43" s="229" t="s">
        <v>14</v>
      </c>
      <c r="AM43" s="241"/>
      <c r="AN43" s="241"/>
      <c r="AO43" s="181">
        <f t="shared" si="5"/>
        <v>0</v>
      </c>
      <c r="AP43" s="245"/>
      <c r="AQ43" s="215"/>
      <c r="AS43" s="169">
        <v>30</v>
      </c>
      <c r="AT43" s="222" t="s">
        <v>11</v>
      </c>
      <c r="AU43" s="240"/>
      <c r="AV43" s="240"/>
      <c r="AW43" s="170">
        <f t="shared" si="6"/>
        <v>0</v>
      </c>
      <c r="AX43" s="166"/>
      <c r="AY43" s="209"/>
      <c r="AZ43" s="228">
        <v>30</v>
      </c>
      <c r="BA43" s="226" t="s">
        <v>30</v>
      </c>
      <c r="BB43" s="241"/>
      <c r="BC43" s="241"/>
      <c r="BD43" s="174">
        <f t="shared" si="7"/>
        <v>0</v>
      </c>
      <c r="BE43" s="245"/>
      <c r="BF43" s="212"/>
      <c r="BG43" s="171">
        <v>30</v>
      </c>
      <c r="BH43" s="222" t="s">
        <v>10</v>
      </c>
      <c r="BI43" s="240"/>
      <c r="BJ43" s="240"/>
      <c r="BK43" s="182">
        <f t="shared" si="8"/>
        <v>0</v>
      </c>
      <c r="BL43" s="166"/>
      <c r="BM43" s="212"/>
      <c r="BO43" s="211">
        <v>30</v>
      </c>
      <c r="BP43" s="222" t="s">
        <v>12</v>
      </c>
      <c r="BQ43" s="240"/>
      <c r="BR43" s="240"/>
      <c r="BS43" s="170">
        <f t="shared" si="9"/>
        <v>0</v>
      </c>
      <c r="BT43" s="166"/>
      <c r="BU43" s="209"/>
      <c r="BV43" s="217"/>
      <c r="BW43" s="190"/>
      <c r="BX43" s="183"/>
      <c r="BY43" s="183"/>
      <c r="BZ43" s="184"/>
      <c r="CA43" s="184"/>
      <c r="CB43" s="185"/>
      <c r="CC43" s="224">
        <v>30</v>
      </c>
      <c r="CD43" s="222" t="s">
        <v>7</v>
      </c>
      <c r="CE43" s="240"/>
      <c r="CF43" s="240"/>
      <c r="CG43" s="182">
        <f t="shared" si="11"/>
        <v>0</v>
      </c>
      <c r="CH43" s="166"/>
      <c r="CI43" s="218"/>
    </row>
    <row r="44" spans="1:87" s="160" customFormat="1" ht="30" customHeight="1" thickBot="1" x14ac:dyDescent="0.2">
      <c r="A44" s="186"/>
      <c r="B44" s="186"/>
      <c r="C44" s="187"/>
      <c r="D44" s="187"/>
      <c r="E44" s="188"/>
      <c r="F44" s="188"/>
      <c r="G44" s="187"/>
      <c r="H44" s="228">
        <v>31</v>
      </c>
      <c r="I44" s="226" t="s">
        <v>9</v>
      </c>
      <c r="J44" s="241"/>
      <c r="K44" s="241"/>
      <c r="L44" s="179">
        <f t="shared" ref="L44" si="12">K44-J44</f>
        <v>0</v>
      </c>
      <c r="M44" s="244"/>
      <c r="N44" s="215"/>
      <c r="O44" s="190"/>
      <c r="P44" s="190"/>
      <c r="Q44" s="191"/>
      <c r="R44" s="191"/>
      <c r="S44" s="191"/>
      <c r="T44" s="191"/>
      <c r="U44" s="191"/>
      <c r="W44" s="178">
        <v>31</v>
      </c>
      <c r="X44" s="229" t="s">
        <v>15</v>
      </c>
      <c r="Y44" s="241"/>
      <c r="Z44" s="241"/>
      <c r="AA44" s="192">
        <f t="shared" si="3"/>
        <v>0</v>
      </c>
      <c r="AB44" s="245"/>
      <c r="AC44" s="219"/>
      <c r="AD44" s="228">
        <v>31</v>
      </c>
      <c r="AE44" s="226" t="s">
        <v>30</v>
      </c>
      <c r="AF44" s="241"/>
      <c r="AG44" s="241"/>
      <c r="AH44" s="179">
        <f t="shared" si="4"/>
        <v>0</v>
      </c>
      <c r="AI44" s="245"/>
      <c r="AJ44" s="215"/>
      <c r="AK44" s="190"/>
      <c r="AL44" s="190"/>
      <c r="AM44" s="191"/>
      <c r="AN44" s="191"/>
      <c r="AO44" s="191"/>
      <c r="AP44" s="191"/>
      <c r="AQ44" s="191"/>
      <c r="AS44" s="178">
        <v>31</v>
      </c>
      <c r="AT44" s="229" t="s">
        <v>16</v>
      </c>
      <c r="AU44" s="241"/>
      <c r="AV44" s="241"/>
      <c r="AW44" s="192">
        <f t="shared" si="6"/>
        <v>0</v>
      </c>
      <c r="AX44" s="245"/>
      <c r="AY44" s="219"/>
      <c r="AZ44" s="190"/>
      <c r="BA44" s="190"/>
      <c r="BB44" s="191"/>
      <c r="BC44" s="191"/>
      <c r="BD44" s="191"/>
      <c r="BE44" s="191"/>
      <c r="BF44" s="193"/>
      <c r="BG44" s="189">
        <v>31</v>
      </c>
      <c r="BH44" s="229" t="s">
        <v>29</v>
      </c>
      <c r="BI44" s="241"/>
      <c r="BJ44" s="241"/>
      <c r="BK44" s="179">
        <f t="shared" si="8"/>
        <v>0</v>
      </c>
      <c r="BL44" s="245"/>
      <c r="BM44" s="215"/>
      <c r="BO44" s="234">
        <v>31</v>
      </c>
      <c r="BP44" s="226" t="s">
        <v>37</v>
      </c>
      <c r="BQ44" s="241"/>
      <c r="BR44" s="241"/>
      <c r="BS44" s="192">
        <f t="shared" si="9"/>
        <v>0</v>
      </c>
      <c r="BT44" s="245"/>
      <c r="BU44" s="219"/>
      <c r="BV44" s="217"/>
      <c r="BW44" s="190"/>
      <c r="BX44" s="183"/>
      <c r="BY44" s="183"/>
      <c r="BZ44" s="184"/>
      <c r="CA44" s="184"/>
      <c r="CB44" s="185"/>
      <c r="CC44" s="220">
        <v>31</v>
      </c>
      <c r="CD44" s="229" t="s">
        <v>14</v>
      </c>
      <c r="CE44" s="241"/>
      <c r="CF44" s="241"/>
      <c r="CG44" s="179">
        <f t="shared" si="11"/>
        <v>0</v>
      </c>
      <c r="CH44" s="245"/>
      <c r="CI44" s="215"/>
    </row>
    <row r="45" spans="1:87" ht="13.5" customHeight="1" thickBot="1" x14ac:dyDescent="0.2">
      <c r="A45" s="194"/>
      <c r="B45" s="194"/>
      <c r="C45" s="195"/>
      <c r="D45" s="195"/>
      <c r="E45" s="196"/>
      <c r="F45" s="196"/>
      <c r="G45" s="195"/>
      <c r="H45" s="197"/>
      <c r="I45" s="197"/>
      <c r="J45" s="198"/>
      <c r="K45" s="198"/>
      <c r="L45" s="199"/>
      <c r="M45" s="199"/>
      <c r="N45" s="198"/>
      <c r="O45" s="197"/>
      <c r="P45" s="197"/>
      <c r="Q45" s="200"/>
      <c r="R45" s="200"/>
      <c r="S45" s="200"/>
      <c r="T45" s="200"/>
      <c r="U45" s="200"/>
      <c r="W45" s="194"/>
      <c r="X45" s="194"/>
      <c r="Y45" s="195"/>
      <c r="Z45" s="195"/>
      <c r="AA45" s="196"/>
      <c r="AB45" s="196"/>
      <c r="AC45" s="195"/>
      <c r="AD45" s="197"/>
      <c r="AE45" s="197"/>
      <c r="AF45" s="198"/>
      <c r="AG45" s="198"/>
      <c r="AH45" s="199"/>
      <c r="AI45" s="199"/>
      <c r="AJ45" s="198"/>
      <c r="AK45" s="197"/>
      <c r="AL45" s="197"/>
      <c r="AM45" s="200"/>
      <c r="AN45" s="200"/>
      <c r="AO45" s="200"/>
      <c r="AP45" s="200"/>
      <c r="AQ45" s="200"/>
      <c r="AS45" s="194"/>
      <c r="AT45" s="194"/>
      <c r="AU45" s="195"/>
      <c r="AV45" s="195"/>
      <c r="AW45" s="196"/>
      <c r="AX45" s="196"/>
      <c r="AY45" s="195"/>
      <c r="AZ45" s="197"/>
      <c r="BA45" s="197"/>
      <c r="BB45" s="198"/>
      <c r="BC45" s="198"/>
      <c r="BD45" s="199"/>
      <c r="BE45" s="199"/>
      <c r="BF45" s="198"/>
      <c r="BG45" s="197"/>
      <c r="BH45" s="197"/>
      <c r="BI45" s="200"/>
      <c r="BJ45" s="200"/>
      <c r="BK45" s="200"/>
      <c r="BL45" s="200"/>
      <c r="BM45" s="200"/>
      <c r="BO45" s="194"/>
      <c r="BP45" s="194"/>
      <c r="BQ45" s="195"/>
      <c r="BR45" s="195"/>
      <c r="BS45" s="196"/>
      <c r="BT45" s="196"/>
      <c r="BU45" s="195"/>
      <c r="BV45" s="197"/>
      <c r="BW45" s="197"/>
      <c r="BX45" s="198"/>
      <c r="BY45" s="198"/>
      <c r="BZ45" s="199"/>
      <c r="CA45" s="199"/>
      <c r="CB45" s="198"/>
      <c r="CC45" s="197"/>
      <c r="CD45" s="197"/>
      <c r="CE45" s="200"/>
      <c r="CF45" s="200"/>
      <c r="CG45" s="200"/>
      <c r="CH45" s="200"/>
      <c r="CI45" s="200"/>
    </row>
    <row r="46" spans="1:87" s="201" customFormat="1" ht="37.5" customHeight="1" thickTop="1" thickBot="1" x14ac:dyDescent="0.45">
      <c r="A46" s="261" t="s">
        <v>18</v>
      </c>
      <c r="B46" s="262"/>
      <c r="C46" s="262"/>
      <c r="D46" s="263">
        <f>SUBTOTAL(9,E14:E43)</f>
        <v>0</v>
      </c>
      <c r="E46" s="264"/>
      <c r="F46" s="264"/>
      <c r="G46" s="265"/>
      <c r="H46" s="271" t="s">
        <v>19</v>
      </c>
      <c r="I46" s="272"/>
      <c r="J46" s="272"/>
      <c r="K46" s="263">
        <f>SUBTOTAL(9,L14:L44)</f>
        <v>0</v>
      </c>
      <c r="L46" s="264"/>
      <c r="M46" s="264"/>
      <c r="N46" s="265"/>
      <c r="O46" s="272" t="s">
        <v>20</v>
      </c>
      <c r="P46" s="272"/>
      <c r="Q46" s="273"/>
      <c r="R46" s="264">
        <f>SUBTOTAL(9,S14:S43)</f>
        <v>0</v>
      </c>
      <c r="S46" s="264"/>
      <c r="T46" s="264"/>
      <c r="U46" s="270"/>
      <c r="W46" s="261" t="s">
        <v>44</v>
      </c>
      <c r="X46" s="262"/>
      <c r="Y46" s="262"/>
      <c r="Z46" s="263">
        <f>SUBTOTAL(9,AA14:AA43)</f>
        <v>0</v>
      </c>
      <c r="AA46" s="264"/>
      <c r="AB46" s="264"/>
      <c r="AC46" s="265"/>
      <c r="AD46" s="271" t="s">
        <v>45</v>
      </c>
      <c r="AE46" s="272"/>
      <c r="AF46" s="272"/>
      <c r="AG46" s="263">
        <f>SUBTOTAL(9,AH14:AH44)</f>
        <v>0</v>
      </c>
      <c r="AH46" s="264"/>
      <c r="AI46" s="264"/>
      <c r="AJ46" s="265"/>
      <c r="AK46" s="272" t="s">
        <v>46</v>
      </c>
      <c r="AL46" s="272"/>
      <c r="AM46" s="273"/>
      <c r="AN46" s="264">
        <f>SUBTOTAL(9,AO14:AO43)</f>
        <v>0</v>
      </c>
      <c r="AO46" s="264"/>
      <c r="AP46" s="264"/>
      <c r="AQ46" s="270"/>
      <c r="AS46" s="261" t="s">
        <v>41</v>
      </c>
      <c r="AT46" s="262"/>
      <c r="AU46" s="262"/>
      <c r="AV46" s="263">
        <f>SUBTOTAL(9,AW14:AW43)</f>
        <v>0</v>
      </c>
      <c r="AW46" s="264"/>
      <c r="AX46" s="264"/>
      <c r="AY46" s="265"/>
      <c r="AZ46" s="271" t="s">
        <v>42</v>
      </c>
      <c r="BA46" s="272"/>
      <c r="BB46" s="272"/>
      <c r="BC46" s="263">
        <f>SUBTOTAL(9,BD14:BD44)</f>
        <v>0</v>
      </c>
      <c r="BD46" s="264"/>
      <c r="BE46" s="264"/>
      <c r="BF46" s="265"/>
      <c r="BG46" s="272" t="s">
        <v>43</v>
      </c>
      <c r="BH46" s="272"/>
      <c r="BI46" s="273"/>
      <c r="BJ46" s="264">
        <f>SUBTOTAL(9,BK14:BK43)</f>
        <v>0</v>
      </c>
      <c r="BK46" s="264"/>
      <c r="BL46" s="264"/>
      <c r="BM46" s="270"/>
      <c r="BO46" s="261" t="s">
        <v>38</v>
      </c>
      <c r="BP46" s="262"/>
      <c r="BQ46" s="262"/>
      <c r="BR46" s="263">
        <f>SUBTOTAL(9,BS14:BS43)</f>
        <v>0</v>
      </c>
      <c r="BS46" s="264"/>
      <c r="BT46" s="264"/>
      <c r="BU46" s="265"/>
      <c r="BV46" s="271" t="s">
        <v>39</v>
      </c>
      <c r="BW46" s="272"/>
      <c r="BX46" s="272"/>
      <c r="BY46" s="263">
        <f>SUBTOTAL(9,BZ14:BZ44)</f>
        <v>0</v>
      </c>
      <c r="BZ46" s="264"/>
      <c r="CA46" s="264"/>
      <c r="CB46" s="265"/>
      <c r="CC46" s="272" t="s">
        <v>40</v>
      </c>
      <c r="CD46" s="272"/>
      <c r="CE46" s="273"/>
      <c r="CF46" s="264">
        <f>SUBTOTAL(9,CG14:CG43)</f>
        <v>0</v>
      </c>
      <c r="CG46" s="264"/>
      <c r="CH46" s="264"/>
      <c r="CI46" s="270"/>
    </row>
    <row r="47" spans="1:87" s="201" customFormat="1" ht="37.5" customHeight="1" thickBot="1" x14ac:dyDescent="0.45">
      <c r="A47" s="267" t="s">
        <v>74</v>
      </c>
      <c r="B47" s="268"/>
      <c r="C47" s="268"/>
      <c r="D47" s="268"/>
      <c r="E47" s="268"/>
      <c r="F47" s="269"/>
      <c r="G47" s="259">
        <f>D46+K46+R46</f>
        <v>0</v>
      </c>
      <c r="H47" s="259"/>
      <c r="I47" s="259"/>
      <c r="J47" s="259"/>
      <c r="K47" s="266"/>
      <c r="U47" s="242"/>
      <c r="V47" s="243">
        <v>16.5</v>
      </c>
      <c r="W47" s="267" t="s">
        <v>75</v>
      </c>
      <c r="X47" s="268"/>
      <c r="Y47" s="268"/>
      <c r="Z47" s="268"/>
      <c r="AA47" s="268"/>
      <c r="AB47" s="269"/>
      <c r="AC47" s="259">
        <f>Z46+AG46+AN46</f>
        <v>0</v>
      </c>
      <c r="AD47" s="259"/>
      <c r="AE47" s="259"/>
      <c r="AF47" s="259"/>
      <c r="AG47" s="260"/>
      <c r="AH47" s="275" t="s">
        <v>76</v>
      </c>
      <c r="AI47" s="276"/>
      <c r="AJ47" s="277"/>
      <c r="AK47" s="277"/>
      <c r="AL47" s="277"/>
      <c r="AM47" s="260">
        <f>G47+AC47</f>
        <v>0</v>
      </c>
      <c r="AN47" s="278"/>
      <c r="AO47" s="278"/>
      <c r="AP47" s="278"/>
      <c r="AQ47" s="279"/>
      <c r="AS47" s="267" t="s">
        <v>77</v>
      </c>
      <c r="AT47" s="268"/>
      <c r="AU47" s="268"/>
      <c r="AV47" s="268"/>
      <c r="AW47" s="268"/>
      <c r="AX47" s="269"/>
      <c r="AY47" s="259">
        <f>AV46+BC46+BJ46</f>
        <v>0</v>
      </c>
      <c r="AZ47" s="259"/>
      <c r="BA47" s="259"/>
      <c r="BB47" s="259"/>
      <c r="BC47" s="260"/>
      <c r="BD47" s="285" t="s">
        <v>78</v>
      </c>
      <c r="BE47" s="286"/>
      <c r="BF47" s="287"/>
      <c r="BG47" s="287"/>
      <c r="BH47" s="287"/>
      <c r="BI47" s="260">
        <f>AM47+AY47</f>
        <v>0</v>
      </c>
      <c r="BJ47" s="278"/>
      <c r="BK47" s="278"/>
      <c r="BL47" s="278"/>
      <c r="BM47" s="279"/>
      <c r="BO47" s="267" t="s">
        <v>79</v>
      </c>
      <c r="BP47" s="268"/>
      <c r="BQ47" s="268"/>
      <c r="BR47" s="268"/>
      <c r="BS47" s="268"/>
      <c r="BT47" s="269"/>
      <c r="BU47" s="259">
        <f>BR46+BY46+CF46</f>
        <v>0</v>
      </c>
      <c r="BV47" s="259"/>
      <c r="BW47" s="259"/>
      <c r="BX47" s="259"/>
      <c r="BY47" s="260"/>
      <c r="BZ47" s="275" t="s">
        <v>80</v>
      </c>
      <c r="CA47" s="276"/>
      <c r="CB47" s="277"/>
      <c r="CC47" s="277"/>
      <c r="CD47" s="277"/>
      <c r="CE47" s="260">
        <f>BI47+BU47</f>
        <v>0</v>
      </c>
      <c r="CF47" s="278"/>
      <c r="CG47" s="278"/>
      <c r="CH47" s="278"/>
      <c r="CI47" s="279"/>
    </row>
    <row r="48" spans="1:87" ht="9.75" customHeight="1" thickTop="1" x14ac:dyDescent="0.4"/>
  </sheetData>
  <mergeCells count="106">
    <mergeCell ref="A9:U9"/>
    <mergeCell ref="W9:AQ9"/>
    <mergeCell ref="AS9:BM9"/>
    <mergeCell ref="BO9:CI9"/>
    <mergeCell ref="O5:Q5"/>
    <mergeCell ref="R5:U5"/>
    <mergeCell ref="AK5:AM5"/>
    <mergeCell ref="AN5:AQ5"/>
    <mergeCell ref="BG5:BI5"/>
    <mergeCell ref="BJ5:BM5"/>
    <mergeCell ref="CC5:CE5"/>
    <mergeCell ref="CF5:CI5"/>
    <mergeCell ref="BU47:BY47"/>
    <mergeCell ref="BZ47:CD47"/>
    <mergeCell ref="CE47:CI47"/>
    <mergeCell ref="CD12:CD13"/>
    <mergeCell ref="CE12:CI12"/>
    <mergeCell ref="CF46:CI46"/>
    <mergeCell ref="BQ12:BU12"/>
    <mergeCell ref="BV12:BV13"/>
    <mergeCell ref="BW12:BW13"/>
    <mergeCell ref="BX12:CB12"/>
    <mergeCell ref="CC12:CC13"/>
    <mergeCell ref="BO46:BQ46"/>
    <mergeCell ref="BR46:BU46"/>
    <mergeCell ref="BV46:BX46"/>
    <mergeCell ref="BY46:CB46"/>
    <mergeCell ref="CC46:CE46"/>
    <mergeCell ref="BO12:BO13"/>
    <mergeCell ref="BP12:BP13"/>
    <mergeCell ref="BO47:BT47"/>
    <mergeCell ref="BG12:BG13"/>
    <mergeCell ref="BH12:BH13"/>
    <mergeCell ref="BI12:BM12"/>
    <mergeCell ref="AV46:AY46"/>
    <mergeCell ref="AZ46:BB46"/>
    <mergeCell ref="BC46:BF46"/>
    <mergeCell ref="BG46:BI46"/>
    <mergeCell ref="AY47:BC47"/>
    <mergeCell ref="BD47:BH47"/>
    <mergeCell ref="BI47:BM47"/>
    <mergeCell ref="BJ46:BM46"/>
    <mergeCell ref="AT12:AT13"/>
    <mergeCell ref="AU12:AY12"/>
    <mergeCell ref="AZ12:AZ13"/>
    <mergeCell ref="BA12:BA13"/>
    <mergeCell ref="BB12:BF12"/>
    <mergeCell ref="AH47:AL47"/>
    <mergeCell ref="AM47:AQ47"/>
    <mergeCell ref="AS12:AS13"/>
    <mergeCell ref="AF12:AJ12"/>
    <mergeCell ref="AK12:AK13"/>
    <mergeCell ref="AL12:AL13"/>
    <mergeCell ref="AM12:AQ12"/>
    <mergeCell ref="AD46:AF46"/>
    <mergeCell ref="AG46:AJ46"/>
    <mergeCell ref="AK46:AM46"/>
    <mergeCell ref="AN46:AQ46"/>
    <mergeCell ref="AS46:AU46"/>
    <mergeCell ref="AS47:AX47"/>
    <mergeCell ref="AD12:AD13"/>
    <mergeCell ref="AE12:AE13"/>
    <mergeCell ref="AC47:AG47"/>
    <mergeCell ref="W46:Y46"/>
    <mergeCell ref="Z46:AC46"/>
    <mergeCell ref="G47:K47"/>
    <mergeCell ref="D46:G46"/>
    <mergeCell ref="K46:N46"/>
    <mergeCell ref="A47:F47"/>
    <mergeCell ref="W12:W13"/>
    <mergeCell ref="C12:G12"/>
    <mergeCell ref="H12:H13"/>
    <mergeCell ref="I12:I13"/>
    <mergeCell ref="J12:N12"/>
    <mergeCell ref="R46:U46"/>
    <mergeCell ref="A46:C46"/>
    <mergeCell ref="H46:J46"/>
    <mergeCell ref="O46:Q46"/>
    <mergeCell ref="W47:AB47"/>
    <mergeCell ref="O12:O13"/>
    <mergeCell ref="P12:P13"/>
    <mergeCell ref="Q12:U12"/>
    <mergeCell ref="A12:A13"/>
    <mergeCell ref="B12:B13"/>
    <mergeCell ref="A1:Q1"/>
    <mergeCell ref="W1:AM1"/>
    <mergeCell ref="AS1:BI1"/>
    <mergeCell ref="BO1:CE1"/>
    <mergeCell ref="BJ3:BM3"/>
    <mergeCell ref="CF3:CI3"/>
    <mergeCell ref="CF7:CI7"/>
    <mergeCell ref="CC3:CE3"/>
    <mergeCell ref="CC7:CE7"/>
    <mergeCell ref="R3:U3"/>
    <mergeCell ref="R7:U7"/>
    <mergeCell ref="AN3:AQ3"/>
    <mergeCell ref="AN7:AQ7"/>
    <mergeCell ref="O3:Q3"/>
    <mergeCell ref="O7:Q7"/>
    <mergeCell ref="AK3:AM3"/>
    <mergeCell ref="AK7:AM7"/>
    <mergeCell ref="BG3:BI3"/>
    <mergeCell ref="BG7:BI7"/>
    <mergeCell ref="BJ7:BM7"/>
    <mergeCell ref="X12:X13"/>
    <mergeCell ref="Y12:AC12"/>
  </mergeCells>
  <phoneticPr fontId="1"/>
  <dataValidations count="2">
    <dataValidation type="list" allowBlank="1" showInputMessage="1" showErrorMessage="1" sqref="C14:D43 J14:K44 Y14:Z44 AF14:AG44 AU14:AV44 BI14:BJ44 BQ14:BR44 CE14:CF44 Q14:R43 AM14:AN43 BB14:BC43 BX14:BY41" xr:uid="{EC396957-48CF-439E-9F11-D0CF4F3046BF}">
      <formula1>"6:00,7:00,8:00,9:00,10:00,11:00,12:00,13:00,14:00,15:00,16:00,17:00,18:00,19:00,20:00,21:00,22:00"</formula1>
    </dataValidation>
    <dataValidation type="list" allowBlank="1" showInputMessage="1" showErrorMessage="1" sqref="F14:F43 CA14:CA41 M14:M44 T14:T43 AB14:AB44 AI14:AI44 AP14:AP43 AX14:AX44 BE14:BE43 BL14:BL44 BT14:BT44 CH14:CH44" xr:uid="{BA94721F-36BA-486B-9C16-AD9BB90A47EC}">
      <formula1>"練習,合同練習,公式戦,ミーティング,その他"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3EA4-7478-473B-9077-5F3222A7CC13}">
  <sheetPr>
    <pageSetUpPr fitToPage="1"/>
  </sheetPr>
  <dimension ref="A1:BW44"/>
  <sheetViews>
    <sheetView topLeftCell="A10" zoomScale="70" zoomScaleNormal="70" workbookViewId="0">
      <selection activeCell="F7" sqref="F7"/>
    </sheetView>
  </sheetViews>
  <sheetFormatPr defaultRowHeight="18.75" x14ac:dyDescent="0.4"/>
  <cols>
    <col min="1" max="5" width="4.625" style="14" customWidth="1"/>
    <col min="6" max="6" width="12.625" style="14" customWidth="1"/>
    <col min="7" max="11" width="4.625" style="14" customWidth="1"/>
    <col min="12" max="12" width="12.625" style="14" customWidth="1"/>
    <col min="13" max="17" width="4.625" style="14" customWidth="1"/>
    <col min="18" max="18" width="12.625" style="14" customWidth="1"/>
    <col min="19" max="19" width="2.625" customWidth="1"/>
    <col min="20" max="24" width="4.625" style="14" customWidth="1"/>
    <col min="25" max="25" width="12.625" style="14" customWidth="1"/>
    <col min="26" max="30" width="4.625" style="14" customWidth="1"/>
    <col min="31" max="31" width="12.625" style="14" customWidth="1"/>
    <col min="32" max="36" width="4.625" style="14" customWidth="1"/>
    <col min="37" max="37" width="12.625" style="14" customWidth="1"/>
    <col min="38" max="38" width="2.625" customWidth="1"/>
    <col min="39" max="43" width="4.625" style="14" customWidth="1"/>
    <col min="44" max="44" width="12.625" style="14" customWidth="1"/>
    <col min="45" max="49" width="4.625" style="14" customWidth="1"/>
    <col min="50" max="50" width="12.625" style="14" customWidth="1"/>
    <col min="51" max="55" width="4.625" style="14" customWidth="1"/>
    <col min="56" max="56" width="12.625" style="14" customWidth="1"/>
    <col min="57" max="57" width="2.625" customWidth="1"/>
    <col min="58" max="62" width="4.625" style="14" customWidth="1"/>
    <col min="63" max="63" width="12.625" style="14" customWidth="1"/>
    <col min="64" max="68" width="4.625" style="14" customWidth="1"/>
    <col min="69" max="69" width="12.625" style="14" customWidth="1"/>
    <col min="70" max="74" width="4.625" style="14" customWidth="1"/>
    <col min="75" max="75" width="12.625" style="14" customWidth="1"/>
  </cols>
  <sheetData>
    <row r="1" spans="1:75" x14ac:dyDescent="0.4">
      <c r="A1" s="41" t="s">
        <v>47</v>
      </c>
      <c r="T1" s="41" t="s">
        <v>47</v>
      </c>
      <c r="AM1" s="41" t="s">
        <v>47</v>
      </c>
      <c r="BF1" s="41" t="s">
        <v>47</v>
      </c>
    </row>
    <row r="2" spans="1:75" x14ac:dyDescent="0.4">
      <c r="A2" s="79" t="s">
        <v>59</v>
      </c>
      <c r="B2" s="112">
        <v>6</v>
      </c>
      <c r="C2" s="79" t="s">
        <v>60</v>
      </c>
      <c r="D2" s="79"/>
      <c r="E2" s="42" t="s">
        <v>64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3" t="s">
        <v>0</v>
      </c>
      <c r="T2" s="79" t="s">
        <v>59</v>
      </c>
      <c r="U2" s="118">
        <f>IF($B$2="","",$B$2)</f>
        <v>6</v>
      </c>
      <c r="V2" s="79" t="s">
        <v>60</v>
      </c>
      <c r="W2" s="79"/>
      <c r="X2" s="42" t="s">
        <v>64</v>
      </c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3" t="s">
        <v>61</v>
      </c>
      <c r="AM2" s="79" t="s">
        <v>59</v>
      </c>
      <c r="AN2" s="118">
        <f>IF($B$2="","",$B$2)</f>
        <v>6</v>
      </c>
      <c r="AO2" s="79" t="s">
        <v>60</v>
      </c>
      <c r="AP2" s="79"/>
      <c r="AQ2" s="42" t="s">
        <v>64</v>
      </c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3" t="s">
        <v>62</v>
      </c>
      <c r="BF2" s="79" t="s">
        <v>59</v>
      </c>
      <c r="BG2" s="118">
        <f>IF($B$2="","",$B$2)</f>
        <v>6</v>
      </c>
      <c r="BH2" s="79" t="s">
        <v>60</v>
      </c>
      <c r="BI2" s="79"/>
      <c r="BJ2" s="42" t="s">
        <v>64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3" t="s">
        <v>63</v>
      </c>
    </row>
    <row r="3" spans="1:75" ht="19.5" thickBot="1" x14ac:dyDescent="0.45">
      <c r="A3" s="44" t="s">
        <v>58</v>
      </c>
      <c r="M3" s="50"/>
      <c r="R3" s="78" t="s">
        <v>25</v>
      </c>
      <c r="T3" s="44" t="s">
        <v>58</v>
      </c>
      <c r="AF3" s="50"/>
      <c r="AK3" s="78" t="s">
        <v>25</v>
      </c>
      <c r="AM3" s="44" t="s">
        <v>58</v>
      </c>
      <c r="AY3" s="50"/>
      <c r="BD3" s="78" t="s">
        <v>25</v>
      </c>
      <c r="BF3" s="44" t="s">
        <v>58</v>
      </c>
      <c r="BR3" s="50"/>
      <c r="BW3" s="78" t="s">
        <v>25</v>
      </c>
    </row>
    <row r="4" spans="1:75" x14ac:dyDescent="0.4">
      <c r="A4" s="294" t="s">
        <v>1</v>
      </c>
      <c r="B4" s="291" t="s">
        <v>2</v>
      </c>
      <c r="C4" s="291" t="s">
        <v>3</v>
      </c>
      <c r="D4" s="292"/>
      <c r="E4" s="292"/>
      <c r="F4" s="293"/>
      <c r="G4" s="297" t="s">
        <v>1</v>
      </c>
      <c r="H4" s="291" t="s">
        <v>2</v>
      </c>
      <c r="I4" s="291" t="s">
        <v>4</v>
      </c>
      <c r="J4" s="292"/>
      <c r="K4" s="292"/>
      <c r="L4" s="293"/>
      <c r="M4" s="297" t="s">
        <v>1</v>
      </c>
      <c r="N4" s="291" t="s">
        <v>2</v>
      </c>
      <c r="O4" s="291" t="s">
        <v>5</v>
      </c>
      <c r="P4" s="292"/>
      <c r="Q4" s="292"/>
      <c r="R4" s="299"/>
      <c r="T4" s="294" t="s">
        <v>1</v>
      </c>
      <c r="U4" s="291" t="s">
        <v>2</v>
      </c>
      <c r="V4" s="291" t="s">
        <v>26</v>
      </c>
      <c r="W4" s="292"/>
      <c r="X4" s="292"/>
      <c r="Y4" s="293"/>
      <c r="Z4" s="297" t="s">
        <v>1</v>
      </c>
      <c r="AA4" s="291" t="s">
        <v>2</v>
      </c>
      <c r="AB4" s="291" t="s">
        <v>27</v>
      </c>
      <c r="AC4" s="292"/>
      <c r="AD4" s="292"/>
      <c r="AE4" s="293"/>
      <c r="AF4" s="297" t="s">
        <v>1</v>
      </c>
      <c r="AG4" s="291" t="s">
        <v>2</v>
      </c>
      <c r="AH4" s="291" t="s">
        <v>28</v>
      </c>
      <c r="AI4" s="292"/>
      <c r="AJ4" s="292"/>
      <c r="AK4" s="293"/>
      <c r="AM4" s="294" t="s">
        <v>1</v>
      </c>
      <c r="AN4" s="291" t="s">
        <v>2</v>
      </c>
      <c r="AO4" s="291" t="s">
        <v>31</v>
      </c>
      <c r="AP4" s="292"/>
      <c r="AQ4" s="292"/>
      <c r="AR4" s="293"/>
      <c r="AS4" s="297" t="s">
        <v>1</v>
      </c>
      <c r="AT4" s="291" t="s">
        <v>2</v>
      </c>
      <c r="AU4" s="291" t="s">
        <v>32</v>
      </c>
      <c r="AV4" s="292"/>
      <c r="AW4" s="292"/>
      <c r="AX4" s="293"/>
      <c r="AY4" s="300" t="s">
        <v>1</v>
      </c>
      <c r="AZ4" s="301" t="s">
        <v>2</v>
      </c>
      <c r="BA4" s="301" t="s">
        <v>33</v>
      </c>
      <c r="BB4" s="302"/>
      <c r="BC4" s="302"/>
      <c r="BD4" s="303"/>
      <c r="BF4" s="294" t="s">
        <v>1</v>
      </c>
      <c r="BG4" s="291" t="s">
        <v>2</v>
      </c>
      <c r="BH4" s="291" t="s">
        <v>34</v>
      </c>
      <c r="BI4" s="292"/>
      <c r="BJ4" s="292"/>
      <c r="BK4" s="293"/>
      <c r="BL4" s="297" t="s">
        <v>1</v>
      </c>
      <c r="BM4" s="291" t="s">
        <v>2</v>
      </c>
      <c r="BN4" s="291" t="s">
        <v>35</v>
      </c>
      <c r="BO4" s="292"/>
      <c r="BP4" s="292"/>
      <c r="BQ4" s="293"/>
      <c r="BR4" s="297" t="s">
        <v>1</v>
      </c>
      <c r="BS4" s="291" t="s">
        <v>2</v>
      </c>
      <c r="BT4" s="291" t="s">
        <v>36</v>
      </c>
      <c r="BU4" s="292"/>
      <c r="BV4" s="292"/>
      <c r="BW4" s="299"/>
    </row>
    <row r="5" spans="1:75" ht="51" customHeight="1" thickBot="1" x14ac:dyDescent="0.45">
      <c r="A5" s="295"/>
      <c r="B5" s="296"/>
      <c r="C5" s="45" t="s">
        <v>21</v>
      </c>
      <c r="D5" s="49" t="s">
        <v>22</v>
      </c>
      <c r="E5" s="46" t="s">
        <v>23</v>
      </c>
      <c r="F5" s="47" t="s">
        <v>6</v>
      </c>
      <c r="G5" s="298"/>
      <c r="H5" s="296"/>
      <c r="I5" s="48" t="s">
        <v>21</v>
      </c>
      <c r="J5" s="49" t="s">
        <v>22</v>
      </c>
      <c r="K5" s="46" t="s">
        <v>23</v>
      </c>
      <c r="L5" s="47" t="s">
        <v>6</v>
      </c>
      <c r="M5" s="298"/>
      <c r="N5" s="296"/>
      <c r="O5" s="45" t="s">
        <v>21</v>
      </c>
      <c r="P5" s="49" t="s">
        <v>22</v>
      </c>
      <c r="Q5" s="49" t="s">
        <v>23</v>
      </c>
      <c r="R5" s="60" t="s">
        <v>6</v>
      </c>
      <c r="T5" s="295"/>
      <c r="U5" s="296"/>
      <c r="V5" s="45" t="s">
        <v>21</v>
      </c>
      <c r="W5" s="49" t="s">
        <v>22</v>
      </c>
      <c r="X5" s="46" t="s">
        <v>23</v>
      </c>
      <c r="Y5" s="47" t="s">
        <v>6</v>
      </c>
      <c r="Z5" s="298"/>
      <c r="AA5" s="296"/>
      <c r="AB5" s="48" t="s">
        <v>21</v>
      </c>
      <c r="AC5" s="49" t="s">
        <v>22</v>
      </c>
      <c r="AD5" s="46" t="s">
        <v>23</v>
      </c>
      <c r="AE5" s="47" t="s">
        <v>6</v>
      </c>
      <c r="AF5" s="298"/>
      <c r="AG5" s="296"/>
      <c r="AH5" s="45" t="s">
        <v>21</v>
      </c>
      <c r="AI5" s="49" t="s">
        <v>22</v>
      </c>
      <c r="AJ5" s="49" t="s">
        <v>23</v>
      </c>
      <c r="AK5" s="47" t="s">
        <v>6</v>
      </c>
      <c r="AM5" s="295"/>
      <c r="AN5" s="296"/>
      <c r="AO5" s="45" t="s">
        <v>21</v>
      </c>
      <c r="AP5" s="49" t="s">
        <v>22</v>
      </c>
      <c r="AQ5" s="46" t="s">
        <v>23</v>
      </c>
      <c r="AR5" s="47" t="s">
        <v>6</v>
      </c>
      <c r="AS5" s="298"/>
      <c r="AT5" s="296"/>
      <c r="AU5" s="48" t="s">
        <v>21</v>
      </c>
      <c r="AV5" s="49" t="s">
        <v>22</v>
      </c>
      <c r="AW5" s="46" t="s">
        <v>23</v>
      </c>
      <c r="AX5" s="47" t="s">
        <v>6</v>
      </c>
      <c r="AY5" s="298"/>
      <c r="AZ5" s="296"/>
      <c r="BA5" s="45" t="s">
        <v>21</v>
      </c>
      <c r="BB5" s="49" t="s">
        <v>22</v>
      </c>
      <c r="BC5" s="49" t="s">
        <v>23</v>
      </c>
      <c r="BD5" s="47" t="s">
        <v>6</v>
      </c>
      <c r="BF5" s="295"/>
      <c r="BG5" s="296"/>
      <c r="BH5" s="45" t="s">
        <v>21</v>
      </c>
      <c r="BI5" s="49" t="s">
        <v>22</v>
      </c>
      <c r="BJ5" s="46" t="s">
        <v>23</v>
      </c>
      <c r="BK5" s="47" t="s">
        <v>6</v>
      </c>
      <c r="BL5" s="298"/>
      <c r="BM5" s="296"/>
      <c r="BN5" s="48" t="s">
        <v>21</v>
      </c>
      <c r="BO5" s="49" t="s">
        <v>22</v>
      </c>
      <c r="BP5" s="46" t="s">
        <v>23</v>
      </c>
      <c r="BQ5" s="47" t="s">
        <v>6</v>
      </c>
      <c r="BR5" s="298"/>
      <c r="BS5" s="296"/>
      <c r="BT5" s="45" t="s">
        <v>21</v>
      </c>
      <c r="BU5" s="49" t="s">
        <v>22</v>
      </c>
      <c r="BV5" s="49" t="s">
        <v>23</v>
      </c>
      <c r="BW5" s="60" t="s">
        <v>6</v>
      </c>
    </row>
    <row r="6" spans="1:75" ht="24.95" customHeight="1" thickTop="1" x14ac:dyDescent="0.4">
      <c r="A6" s="61">
        <v>1</v>
      </c>
      <c r="B6" s="15" t="s">
        <v>7</v>
      </c>
      <c r="C6" s="119"/>
      <c r="D6" s="120"/>
      <c r="E6" s="80">
        <f>D6-C6</f>
        <v>0</v>
      </c>
      <c r="F6" s="121"/>
      <c r="G6" s="16">
        <v>1</v>
      </c>
      <c r="H6" s="15" t="s">
        <v>8</v>
      </c>
      <c r="I6" s="132"/>
      <c r="J6" s="133"/>
      <c r="K6" s="86">
        <f>J6-I6</f>
        <v>0</v>
      </c>
      <c r="L6" s="121"/>
      <c r="M6" s="17">
        <v>1</v>
      </c>
      <c r="N6" s="18" t="s">
        <v>9</v>
      </c>
      <c r="O6" s="103"/>
      <c r="P6" s="92"/>
      <c r="Q6" s="104">
        <f>P6-O6</f>
        <v>0</v>
      </c>
      <c r="R6" s="105"/>
      <c r="T6" s="55">
        <v>1</v>
      </c>
      <c r="U6" s="1" t="s">
        <v>7</v>
      </c>
      <c r="V6" s="143"/>
      <c r="W6" s="133"/>
      <c r="X6" s="86">
        <f>W6-V6</f>
        <v>0</v>
      </c>
      <c r="Y6" s="121"/>
      <c r="Z6" s="2">
        <v>1</v>
      </c>
      <c r="AA6" s="1" t="s">
        <v>11</v>
      </c>
      <c r="AB6" s="132"/>
      <c r="AC6" s="133"/>
      <c r="AD6" s="86">
        <f>AC6-AB6</f>
        <v>0</v>
      </c>
      <c r="AE6" s="121"/>
      <c r="AF6" s="3">
        <v>1</v>
      </c>
      <c r="AG6" s="52" t="s">
        <v>1</v>
      </c>
      <c r="AH6" s="103"/>
      <c r="AI6" s="92"/>
      <c r="AJ6" s="104">
        <f>AI6-AH6</f>
        <v>0</v>
      </c>
      <c r="AK6" s="81"/>
      <c r="AM6" s="55">
        <v>1</v>
      </c>
      <c r="AN6" s="1" t="s">
        <v>10</v>
      </c>
      <c r="AO6" s="143"/>
      <c r="AP6" s="133"/>
      <c r="AQ6" s="86">
        <f>AP6-AO6</f>
        <v>0</v>
      </c>
      <c r="AR6" s="121"/>
      <c r="AS6" s="2">
        <v>1</v>
      </c>
      <c r="AT6" s="1" t="s">
        <v>12</v>
      </c>
      <c r="AU6" s="132"/>
      <c r="AV6" s="133"/>
      <c r="AW6" s="86">
        <f>AV6-AU6</f>
        <v>0</v>
      </c>
      <c r="AX6" s="121"/>
      <c r="AY6" s="3">
        <v>1</v>
      </c>
      <c r="AZ6" s="52" t="s">
        <v>1</v>
      </c>
      <c r="BA6" s="103"/>
      <c r="BB6" s="92"/>
      <c r="BC6" s="104">
        <f>BB6-BA6</f>
        <v>0</v>
      </c>
      <c r="BD6" s="81"/>
      <c r="BF6" s="65">
        <v>1</v>
      </c>
      <c r="BG6" s="52" t="s">
        <v>8</v>
      </c>
      <c r="BH6" s="103"/>
      <c r="BI6" s="92"/>
      <c r="BJ6" s="86">
        <f>BI6-BH6</f>
        <v>0</v>
      </c>
      <c r="BK6" s="81"/>
      <c r="BL6" s="3">
        <v>1</v>
      </c>
      <c r="BM6" s="52" t="s">
        <v>9</v>
      </c>
      <c r="BN6" s="91"/>
      <c r="BO6" s="92"/>
      <c r="BP6" s="86">
        <f>BO6-BN6</f>
        <v>0</v>
      </c>
      <c r="BQ6" s="81"/>
      <c r="BR6" s="3">
        <v>1</v>
      </c>
      <c r="BS6" s="52" t="s">
        <v>9</v>
      </c>
      <c r="BT6" s="103"/>
      <c r="BU6" s="92"/>
      <c r="BV6" s="104">
        <f>BU6-BT6</f>
        <v>0</v>
      </c>
      <c r="BW6" s="105"/>
    </row>
    <row r="7" spans="1:75" ht="24.95" customHeight="1" x14ac:dyDescent="0.4">
      <c r="A7" s="62">
        <v>2</v>
      </c>
      <c r="B7" s="19" t="s">
        <v>10</v>
      </c>
      <c r="C7" s="122"/>
      <c r="D7" s="123"/>
      <c r="E7" s="82">
        <f t="shared" ref="E7:E35" si="0">D7-C7</f>
        <v>0</v>
      </c>
      <c r="F7" s="124"/>
      <c r="G7" s="20">
        <v>2</v>
      </c>
      <c r="H7" s="19" t="s">
        <v>11</v>
      </c>
      <c r="I7" s="134"/>
      <c r="J7" s="135"/>
      <c r="K7" s="82">
        <f t="shared" ref="K7:K36" si="1">J7-I7</f>
        <v>0</v>
      </c>
      <c r="L7" s="124"/>
      <c r="M7" s="21">
        <v>2</v>
      </c>
      <c r="N7" s="18" t="s">
        <v>1</v>
      </c>
      <c r="O7" s="106"/>
      <c r="P7" s="94"/>
      <c r="Q7" s="107">
        <f t="shared" ref="Q7:Q35" si="2">P7-O7</f>
        <v>0</v>
      </c>
      <c r="R7" s="108"/>
      <c r="T7" s="56">
        <v>2</v>
      </c>
      <c r="U7" s="6" t="s">
        <v>10</v>
      </c>
      <c r="V7" s="141"/>
      <c r="W7" s="135"/>
      <c r="X7" s="82">
        <f t="shared" ref="X7:X36" si="3">W7-V7</f>
        <v>0</v>
      </c>
      <c r="Y7" s="124"/>
      <c r="Z7" s="7">
        <v>2</v>
      </c>
      <c r="AA7" s="6" t="s">
        <v>12</v>
      </c>
      <c r="AB7" s="134"/>
      <c r="AC7" s="135"/>
      <c r="AD7" s="82">
        <f t="shared" ref="AD7:AD36" si="4">AC7-AB7</f>
        <v>0</v>
      </c>
      <c r="AE7" s="124"/>
      <c r="AF7" s="7">
        <v>2</v>
      </c>
      <c r="AG7" s="6" t="s">
        <v>7</v>
      </c>
      <c r="AH7" s="141"/>
      <c r="AI7" s="135"/>
      <c r="AJ7" s="107">
        <f t="shared" ref="AJ7:AJ35" si="5">AI7-AH7</f>
        <v>0</v>
      </c>
      <c r="AK7" s="124"/>
      <c r="AM7" s="56">
        <v>2</v>
      </c>
      <c r="AN7" s="6" t="s">
        <v>8</v>
      </c>
      <c r="AO7" s="141"/>
      <c r="AP7" s="135"/>
      <c r="AQ7" s="82">
        <f t="shared" ref="AQ7:AQ36" si="6">AP7-AO7</f>
        <v>0</v>
      </c>
      <c r="AR7" s="124"/>
      <c r="AS7" s="8">
        <v>2</v>
      </c>
      <c r="AT7" s="4" t="s">
        <v>9</v>
      </c>
      <c r="AU7" s="93"/>
      <c r="AV7" s="94"/>
      <c r="AW7" s="82">
        <f t="shared" ref="AW7:AW35" si="7">AV7-AU7</f>
        <v>0</v>
      </c>
      <c r="AX7" s="83"/>
      <c r="AY7" s="7">
        <v>2</v>
      </c>
      <c r="AZ7" s="6" t="s">
        <v>7</v>
      </c>
      <c r="BA7" s="141"/>
      <c r="BB7" s="135"/>
      <c r="BC7" s="107">
        <f t="shared" ref="BC7:BC36" si="8">BB7-BA7</f>
        <v>0</v>
      </c>
      <c r="BD7" s="124"/>
      <c r="BF7" s="5">
        <v>2</v>
      </c>
      <c r="BG7" s="6" t="s">
        <v>11</v>
      </c>
      <c r="BH7" s="141"/>
      <c r="BI7" s="135"/>
      <c r="BJ7" s="82">
        <f t="shared" ref="BJ7:BJ36" si="9">BI7-BH7</f>
        <v>0</v>
      </c>
      <c r="BK7" s="124"/>
      <c r="BL7" s="8">
        <v>2</v>
      </c>
      <c r="BM7" s="4" t="s">
        <v>1</v>
      </c>
      <c r="BN7" s="93"/>
      <c r="BO7" s="94"/>
      <c r="BP7" s="82">
        <f t="shared" ref="BP7:BP33" si="10">BO7-BN7</f>
        <v>0</v>
      </c>
      <c r="BQ7" s="83"/>
      <c r="BR7" s="8">
        <v>2</v>
      </c>
      <c r="BS7" s="4" t="s">
        <v>1</v>
      </c>
      <c r="BT7" s="106"/>
      <c r="BU7" s="94"/>
      <c r="BV7" s="107">
        <f t="shared" ref="BV7:BV36" si="11">BU7-BT7</f>
        <v>0</v>
      </c>
      <c r="BW7" s="108"/>
    </row>
    <row r="8" spans="1:75" ht="24.95" customHeight="1" x14ac:dyDescent="0.4">
      <c r="A8" s="62">
        <v>3</v>
      </c>
      <c r="B8" s="19" t="s">
        <v>8</v>
      </c>
      <c r="C8" s="122"/>
      <c r="D8" s="123"/>
      <c r="E8" s="82">
        <f t="shared" si="0"/>
        <v>0</v>
      </c>
      <c r="F8" s="124"/>
      <c r="G8" s="21">
        <v>3</v>
      </c>
      <c r="H8" s="18" t="s">
        <v>12</v>
      </c>
      <c r="I8" s="93"/>
      <c r="J8" s="94"/>
      <c r="K8" s="82">
        <f t="shared" si="1"/>
        <v>0</v>
      </c>
      <c r="L8" s="83"/>
      <c r="M8" s="20">
        <v>3</v>
      </c>
      <c r="N8" s="19" t="s">
        <v>7</v>
      </c>
      <c r="O8" s="141"/>
      <c r="P8" s="135"/>
      <c r="Q8" s="107">
        <f t="shared" si="2"/>
        <v>0</v>
      </c>
      <c r="R8" s="142"/>
      <c r="T8" s="56">
        <v>3</v>
      </c>
      <c r="U8" s="6" t="s">
        <v>8</v>
      </c>
      <c r="V8" s="141"/>
      <c r="W8" s="135"/>
      <c r="X8" s="82">
        <f t="shared" si="3"/>
        <v>0</v>
      </c>
      <c r="Y8" s="124"/>
      <c r="Z8" s="8">
        <v>3</v>
      </c>
      <c r="AA8" s="4" t="s">
        <v>9</v>
      </c>
      <c r="AB8" s="93"/>
      <c r="AC8" s="94"/>
      <c r="AD8" s="82">
        <f t="shared" si="4"/>
        <v>0</v>
      </c>
      <c r="AE8" s="83"/>
      <c r="AF8" s="7">
        <v>3</v>
      </c>
      <c r="AG8" s="6" t="s">
        <v>10</v>
      </c>
      <c r="AH8" s="141"/>
      <c r="AI8" s="135"/>
      <c r="AJ8" s="107">
        <f t="shared" si="5"/>
        <v>0</v>
      </c>
      <c r="AK8" s="124"/>
      <c r="AM8" s="56">
        <v>3</v>
      </c>
      <c r="AN8" s="6" t="s">
        <v>11</v>
      </c>
      <c r="AO8" s="141"/>
      <c r="AP8" s="135"/>
      <c r="AQ8" s="82">
        <f t="shared" si="6"/>
        <v>0</v>
      </c>
      <c r="AR8" s="124"/>
      <c r="AS8" s="8">
        <v>3</v>
      </c>
      <c r="AT8" s="4" t="s">
        <v>1</v>
      </c>
      <c r="AU8" s="93"/>
      <c r="AV8" s="94"/>
      <c r="AW8" s="82">
        <f t="shared" si="7"/>
        <v>0</v>
      </c>
      <c r="AX8" s="83"/>
      <c r="AY8" s="7">
        <v>3</v>
      </c>
      <c r="AZ8" s="6" t="s">
        <v>10</v>
      </c>
      <c r="BA8" s="141"/>
      <c r="BB8" s="135"/>
      <c r="BC8" s="107">
        <f t="shared" si="8"/>
        <v>0</v>
      </c>
      <c r="BD8" s="124"/>
      <c r="BF8" s="5">
        <v>3</v>
      </c>
      <c r="BG8" s="6" t="s">
        <v>12</v>
      </c>
      <c r="BH8" s="141"/>
      <c r="BI8" s="135"/>
      <c r="BJ8" s="82">
        <f t="shared" si="9"/>
        <v>0</v>
      </c>
      <c r="BK8" s="124"/>
      <c r="BL8" s="7">
        <v>3</v>
      </c>
      <c r="BM8" s="6" t="s">
        <v>7</v>
      </c>
      <c r="BN8" s="134"/>
      <c r="BO8" s="135"/>
      <c r="BP8" s="82">
        <f t="shared" si="10"/>
        <v>0</v>
      </c>
      <c r="BQ8" s="124"/>
      <c r="BR8" s="7">
        <v>3</v>
      </c>
      <c r="BS8" s="6" t="s">
        <v>7</v>
      </c>
      <c r="BT8" s="141"/>
      <c r="BU8" s="135"/>
      <c r="BV8" s="107">
        <f t="shared" si="11"/>
        <v>0</v>
      </c>
      <c r="BW8" s="142"/>
    </row>
    <row r="9" spans="1:75" ht="24.95" customHeight="1" x14ac:dyDescent="0.4">
      <c r="A9" s="62">
        <v>4</v>
      </c>
      <c r="B9" s="19" t="s">
        <v>11</v>
      </c>
      <c r="C9" s="122"/>
      <c r="D9" s="123"/>
      <c r="E9" s="82">
        <f t="shared" si="0"/>
        <v>0</v>
      </c>
      <c r="F9" s="124"/>
      <c r="G9" s="21">
        <v>4</v>
      </c>
      <c r="H9" s="18" t="s">
        <v>9</v>
      </c>
      <c r="I9" s="93"/>
      <c r="J9" s="94"/>
      <c r="K9" s="82">
        <f t="shared" si="1"/>
        <v>0</v>
      </c>
      <c r="L9" s="83"/>
      <c r="M9" s="20">
        <v>4</v>
      </c>
      <c r="N9" s="19" t="s">
        <v>10</v>
      </c>
      <c r="O9" s="141"/>
      <c r="P9" s="135"/>
      <c r="Q9" s="107">
        <f t="shared" si="2"/>
        <v>0</v>
      </c>
      <c r="R9" s="142"/>
      <c r="T9" s="56">
        <v>4</v>
      </c>
      <c r="U9" s="6" t="s">
        <v>11</v>
      </c>
      <c r="V9" s="141"/>
      <c r="W9" s="135"/>
      <c r="X9" s="82">
        <f t="shared" si="3"/>
        <v>0</v>
      </c>
      <c r="Y9" s="124"/>
      <c r="Z9" s="8">
        <v>4</v>
      </c>
      <c r="AA9" s="4" t="s">
        <v>1</v>
      </c>
      <c r="AB9" s="93"/>
      <c r="AC9" s="94"/>
      <c r="AD9" s="82">
        <f t="shared" si="4"/>
        <v>0</v>
      </c>
      <c r="AE9" s="83"/>
      <c r="AF9" s="7">
        <v>4</v>
      </c>
      <c r="AG9" s="6" t="s">
        <v>8</v>
      </c>
      <c r="AH9" s="141"/>
      <c r="AI9" s="135"/>
      <c r="AJ9" s="107">
        <f t="shared" si="5"/>
        <v>0</v>
      </c>
      <c r="AK9" s="124"/>
      <c r="AM9" s="56">
        <v>4</v>
      </c>
      <c r="AN9" s="6" t="s">
        <v>12</v>
      </c>
      <c r="AO9" s="141"/>
      <c r="AP9" s="135"/>
      <c r="AQ9" s="82">
        <f t="shared" si="6"/>
        <v>0</v>
      </c>
      <c r="AR9" s="124"/>
      <c r="AS9" s="8">
        <v>4</v>
      </c>
      <c r="AT9" s="4" t="s">
        <v>7</v>
      </c>
      <c r="AU9" s="93"/>
      <c r="AV9" s="94"/>
      <c r="AW9" s="82">
        <f t="shared" si="7"/>
        <v>0</v>
      </c>
      <c r="AX9" s="83"/>
      <c r="AY9" s="7">
        <v>4</v>
      </c>
      <c r="AZ9" s="6" t="s">
        <v>8</v>
      </c>
      <c r="BA9" s="141"/>
      <c r="BB9" s="135"/>
      <c r="BC9" s="107">
        <f t="shared" si="8"/>
        <v>0</v>
      </c>
      <c r="BD9" s="124"/>
      <c r="BF9" s="9">
        <v>4</v>
      </c>
      <c r="BG9" s="4" t="s">
        <v>9</v>
      </c>
      <c r="BH9" s="106"/>
      <c r="BI9" s="94"/>
      <c r="BJ9" s="82">
        <f t="shared" si="9"/>
        <v>0</v>
      </c>
      <c r="BK9" s="83"/>
      <c r="BL9" s="7">
        <v>4</v>
      </c>
      <c r="BM9" s="6" t="s">
        <v>10</v>
      </c>
      <c r="BN9" s="134"/>
      <c r="BO9" s="135"/>
      <c r="BP9" s="82">
        <f t="shared" si="10"/>
        <v>0</v>
      </c>
      <c r="BQ9" s="124"/>
      <c r="BR9" s="7">
        <v>4</v>
      </c>
      <c r="BS9" s="6" t="s">
        <v>10</v>
      </c>
      <c r="BT9" s="141"/>
      <c r="BU9" s="135"/>
      <c r="BV9" s="107">
        <f t="shared" si="11"/>
        <v>0</v>
      </c>
      <c r="BW9" s="142"/>
    </row>
    <row r="10" spans="1:75" ht="24.95" customHeight="1" x14ac:dyDescent="0.4">
      <c r="A10" s="62">
        <v>5</v>
      </c>
      <c r="B10" s="19" t="s">
        <v>12</v>
      </c>
      <c r="C10" s="125"/>
      <c r="D10" s="126"/>
      <c r="E10" s="86">
        <f t="shared" si="0"/>
        <v>0</v>
      </c>
      <c r="F10" s="124"/>
      <c r="G10" s="21">
        <v>5</v>
      </c>
      <c r="H10" s="18" t="s">
        <v>1</v>
      </c>
      <c r="I10" s="91"/>
      <c r="J10" s="92"/>
      <c r="K10" s="86">
        <f t="shared" si="1"/>
        <v>0</v>
      </c>
      <c r="L10" s="83"/>
      <c r="M10" s="20">
        <v>5</v>
      </c>
      <c r="N10" s="19" t="s">
        <v>8</v>
      </c>
      <c r="O10" s="143"/>
      <c r="P10" s="133"/>
      <c r="Q10" s="104">
        <f t="shared" si="2"/>
        <v>0</v>
      </c>
      <c r="R10" s="142"/>
      <c r="T10" s="56">
        <v>5</v>
      </c>
      <c r="U10" s="6" t="s">
        <v>12</v>
      </c>
      <c r="V10" s="143"/>
      <c r="W10" s="133"/>
      <c r="X10" s="86">
        <f t="shared" si="3"/>
        <v>0</v>
      </c>
      <c r="Y10" s="124"/>
      <c r="Z10" s="7">
        <v>5</v>
      </c>
      <c r="AA10" s="6" t="s">
        <v>7</v>
      </c>
      <c r="AB10" s="132"/>
      <c r="AC10" s="133"/>
      <c r="AD10" s="86">
        <f t="shared" si="4"/>
        <v>0</v>
      </c>
      <c r="AE10" s="124"/>
      <c r="AF10" s="7">
        <v>5</v>
      </c>
      <c r="AG10" s="6" t="s">
        <v>11</v>
      </c>
      <c r="AH10" s="143"/>
      <c r="AI10" s="133"/>
      <c r="AJ10" s="104">
        <f t="shared" si="5"/>
        <v>0</v>
      </c>
      <c r="AK10" s="124"/>
      <c r="AM10" s="57">
        <v>5</v>
      </c>
      <c r="AN10" s="4" t="s">
        <v>9</v>
      </c>
      <c r="AO10" s="103"/>
      <c r="AP10" s="92"/>
      <c r="AQ10" s="86">
        <f t="shared" si="6"/>
        <v>0</v>
      </c>
      <c r="AR10" s="83"/>
      <c r="AS10" s="7">
        <v>5</v>
      </c>
      <c r="AT10" s="6" t="s">
        <v>10</v>
      </c>
      <c r="AU10" s="132"/>
      <c r="AV10" s="133"/>
      <c r="AW10" s="86">
        <f t="shared" si="7"/>
        <v>0</v>
      </c>
      <c r="AX10" s="124"/>
      <c r="AY10" s="7">
        <v>5</v>
      </c>
      <c r="AZ10" s="6" t="s">
        <v>11</v>
      </c>
      <c r="BA10" s="143"/>
      <c r="BB10" s="133"/>
      <c r="BC10" s="104">
        <f t="shared" si="8"/>
        <v>0</v>
      </c>
      <c r="BD10" s="124"/>
      <c r="BF10" s="9">
        <v>5</v>
      </c>
      <c r="BG10" s="4" t="s">
        <v>1</v>
      </c>
      <c r="BH10" s="103"/>
      <c r="BI10" s="92"/>
      <c r="BJ10" s="86">
        <f t="shared" si="9"/>
        <v>0</v>
      </c>
      <c r="BK10" s="83"/>
      <c r="BL10" s="7">
        <v>5</v>
      </c>
      <c r="BM10" s="6" t="s">
        <v>8</v>
      </c>
      <c r="BN10" s="132"/>
      <c r="BO10" s="133"/>
      <c r="BP10" s="86">
        <f t="shared" si="10"/>
        <v>0</v>
      </c>
      <c r="BQ10" s="124"/>
      <c r="BR10" s="7">
        <v>5</v>
      </c>
      <c r="BS10" s="6" t="s">
        <v>8</v>
      </c>
      <c r="BT10" s="143"/>
      <c r="BU10" s="133"/>
      <c r="BV10" s="104">
        <f t="shared" si="11"/>
        <v>0</v>
      </c>
      <c r="BW10" s="142"/>
    </row>
    <row r="11" spans="1:75" ht="24.95" customHeight="1" x14ac:dyDescent="0.4">
      <c r="A11" s="63">
        <v>6</v>
      </c>
      <c r="B11" s="18" t="s">
        <v>9</v>
      </c>
      <c r="C11" s="84"/>
      <c r="D11" s="85"/>
      <c r="E11" s="86">
        <f t="shared" si="0"/>
        <v>0</v>
      </c>
      <c r="F11" s="83"/>
      <c r="G11" s="21">
        <v>6</v>
      </c>
      <c r="H11" s="18" t="s">
        <v>7</v>
      </c>
      <c r="I11" s="91"/>
      <c r="J11" s="92"/>
      <c r="K11" s="86">
        <f t="shared" si="1"/>
        <v>0</v>
      </c>
      <c r="L11" s="83"/>
      <c r="M11" s="20">
        <v>6</v>
      </c>
      <c r="N11" s="19" t="s">
        <v>11</v>
      </c>
      <c r="O11" s="143"/>
      <c r="P11" s="133"/>
      <c r="Q11" s="104">
        <f t="shared" si="2"/>
        <v>0</v>
      </c>
      <c r="R11" s="142"/>
      <c r="T11" s="57">
        <v>6</v>
      </c>
      <c r="U11" s="4" t="s">
        <v>9</v>
      </c>
      <c r="V11" s="103"/>
      <c r="W11" s="92"/>
      <c r="X11" s="86">
        <f t="shared" si="3"/>
        <v>0</v>
      </c>
      <c r="Y11" s="83"/>
      <c r="Z11" s="7">
        <v>6</v>
      </c>
      <c r="AA11" s="6" t="s">
        <v>10</v>
      </c>
      <c r="AB11" s="132"/>
      <c r="AC11" s="133"/>
      <c r="AD11" s="86">
        <f t="shared" si="4"/>
        <v>0</v>
      </c>
      <c r="AE11" s="124"/>
      <c r="AF11" s="7">
        <v>6</v>
      </c>
      <c r="AG11" s="6" t="s">
        <v>12</v>
      </c>
      <c r="AH11" s="143"/>
      <c r="AI11" s="133"/>
      <c r="AJ11" s="104">
        <f t="shared" si="5"/>
        <v>0</v>
      </c>
      <c r="AK11" s="124"/>
      <c r="AM11" s="57">
        <v>6</v>
      </c>
      <c r="AN11" s="4" t="s">
        <v>1</v>
      </c>
      <c r="AO11" s="103"/>
      <c r="AP11" s="92"/>
      <c r="AQ11" s="86">
        <f t="shared" si="6"/>
        <v>0</v>
      </c>
      <c r="AR11" s="83"/>
      <c r="AS11" s="7">
        <v>6</v>
      </c>
      <c r="AT11" s="6" t="s">
        <v>8</v>
      </c>
      <c r="AU11" s="132"/>
      <c r="AV11" s="133"/>
      <c r="AW11" s="86">
        <f t="shared" si="7"/>
        <v>0</v>
      </c>
      <c r="AX11" s="124"/>
      <c r="AY11" s="7">
        <v>6</v>
      </c>
      <c r="AZ11" s="6" t="s">
        <v>12</v>
      </c>
      <c r="BA11" s="143"/>
      <c r="BB11" s="133"/>
      <c r="BC11" s="104">
        <f t="shared" si="8"/>
        <v>0</v>
      </c>
      <c r="BD11" s="124"/>
      <c r="BF11" s="5">
        <v>6</v>
      </c>
      <c r="BG11" s="6" t="s">
        <v>7</v>
      </c>
      <c r="BH11" s="143"/>
      <c r="BI11" s="133"/>
      <c r="BJ11" s="86">
        <f t="shared" si="9"/>
        <v>0</v>
      </c>
      <c r="BK11" s="124"/>
      <c r="BL11" s="7">
        <v>6</v>
      </c>
      <c r="BM11" s="6" t="s">
        <v>11</v>
      </c>
      <c r="BN11" s="132"/>
      <c r="BO11" s="133"/>
      <c r="BP11" s="86">
        <f t="shared" si="10"/>
        <v>0</v>
      </c>
      <c r="BQ11" s="124"/>
      <c r="BR11" s="7">
        <v>6</v>
      </c>
      <c r="BS11" s="6" t="s">
        <v>11</v>
      </c>
      <c r="BT11" s="143"/>
      <c r="BU11" s="133"/>
      <c r="BV11" s="104">
        <f t="shared" si="11"/>
        <v>0</v>
      </c>
      <c r="BW11" s="142"/>
    </row>
    <row r="12" spans="1:75" ht="24.95" customHeight="1" x14ac:dyDescent="0.4">
      <c r="A12" s="63">
        <v>7</v>
      </c>
      <c r="B12" s="18" t="s">
        <v>1</v>
      </c>
      <c r="C12" s="84"/>
      <c r="D12" s="85"/>
      <c r="E12" s="86">
        <f t="shared" si="0"/>
        <v>0</v>
      </c>
      <c r="F12" s="83"/>
      <c r="G12" s="20">
        <v>7</v>
      </c>
      <c r="H12" s="19" t="s">
        <v>10</v>
      </c>
      <c r="I12" s="132"/>
      <c r="J12" s="133"/>
      <c r="K12" s="86">
        <f t="shared" si="1"/>
        <v>0</v>
      </c>
      <c r="L12" s="124"/>
      <c r="M12" s="20">
        <v>7</v>
      </c>
      <c r="N12" s="19" t="s">
        <v>12</v>
      </c>
      <c r="O12" s="143"/>
      <c r="P12" s="133"/>
      <c r="Q12" s="104">
        <f t="shared" si="2"/>
        <v>0</v>
      </c>
      <c r="R12" s="142"/>
      <c r="T12" s="57">
        <v>7</v>
      </c>
      <c r="U12" s="4" t="s">
        <v>1</v>
      </c>
      <c r="V12" s="103"/>
      <c r="W12" s="92"/>
      <c r="X12" s="86">
        <f t="shared" si="3"/>
        <v>0</v>
      </c>
      <c r="Y12" s="83"/>
      <c r="Z12" s="7">
        <v>7</v>
      </c>
      <c r="AA12" s="6" t="s">
        <v>8</v>
      </c>
      <c r="AB12" s="132"/>
      <c r="AC12" s="133"/>
      <c r="AD12" s="86">
        <f t="shared" si="4"/>
        <v>0</v>
      </c>
      <c r="AE12" s="124"/>
      <c r="AF12" s="8">
        <v>7</v>
      </c>
      <c r="AG12" s="4" t="s">
        <v>9</v>
      </c>
      <c r="AH12" s="103"/>
      <c r="AI12" s="92"/>
      <c r="AJ12" s="104">
        <f t="shared" si="5"/>
        <v>0</v>
      </c>
      <c r="AK12" s="83"/>
      <c r="AM12" s="56">
        <v>7</v>
      </c>
      <c r="AN12" s="6" t="s">
        <v>7</v>
      </c>
      <c r="AO12" s="143"/>
      <c r="AP12" s="133"/>
      <c r="AQ12" s="86">
        <f t="shared" si="6"/>
        <v>0</v>
      </c>
      <c r="AR12" s="124"/>
      <c r="AS12" s="7">
        <v>7</v>
      </c>
      <c r="AT12" s="6" t="s">
        <v>11</v>
      </c>
      <c r="AU12" s="132"/>
      <c r="AV12" s="133"/>
      <c r="AW12" s="86">
        <f t="shared" si="7"/>
        <v>0</v>
      </c>
      <c r="AX12" s="124"/>
      <c r="AY12" s="8">
        <v>7</v>
      </c>
      <c r="AZ12" s="4" t="s">
        <v>9</v>
      </c>
      <c r="BA12" s="103"/>
      <c r="BB12" s="92"/>
      <c r="BC12" s="104">
        <f t="shared" si="8"/>
        <v>0</v>
      </c>
      <c r="BD12" s="83"/>
      <c r="BF12" s="5">
        <v>7</v>
      </c>
      <c r="BG12" s="6" t="s">
        <v>10</v>
      </c>
      <c r="BH12" s="143"/>
      <c r="BI12" s="133"/>
      <c r="BJ12" s="86">
        <f t="shared" si="9"/>
        <v>0</v>
      </c>
      <c r="BK12" s="124"/>
      <c r="BL12" s="7">
        <v>7</v>
      </c>
      <c r="BM12" s="6" t="s">
        <v>12</v>
      </c>
      <c r="BN12" s="132"/>
      <c r="BO12" s="133"/>
      <c r="BP12" s="86">
        <f t="shared" si="10"/>
        <v>0</v>
      </c>
      <c r="BQ12" s="124"/>
      <c r="BR12" s="7">
        <v>7</v>
      </c>
      <c r="BS12" s="6" t="s">
        <v>12</v>
      </c>
      <c r="BT12" s="143"/>
      <c r="BU12" s="133"/>
      <c r="BV12" s="104">
        <f t="shared" si="11"/>
        <v>0</v>
      </c>
      <c r="BW12" s="142"/>
    </row>
    <row r="13" spans="1:75" ht="24.95" customHeight="1" x14ac:dyDescent="0.4">
      <c r="A13" s="62">
        <v>8</v>
      </c>
      <c r="B13" s="19" t="s">
        <v>7</v>
      </c>
      <c r="C13" s="125"/>
      <c r="D13" s="126"/>
      <c r="E13" s="86">
        <f t="shared" si="0"/>
        <v>0</v>
      </c>
      <c r="F13" s="124"/>
      <c r="G13" s="20">
        <v>8</v>
      </c>
      <c r="H13" s="19" t="s">
        <v>8</v>
      </c>
      <c r="I13" s="132"/>
      <c r="J13" s="133"/>
      <c r="K13" s="86">
        <f t="shared" si="1"/>
        <v>0</v>
      </c>
      <c r="L13" s="124"/>
      <c r="M13" s="21">
        <v>8</v>
      </c>
      <c r="N13" s="18" t="s">
        <v>9</v>
      </c>
      <c r="O13" s="103"/>
      <c r="P13" s="92"/>
      <c r="Q13" s="104">
        <f t="shared" si="2"/>
        <v>0</v>
      </c>
      <c r="R13" s="108"/>
      <c r="T13" s="56">
        <v>8</v>
      </c>
      <c r="U13" s="6" t="s">
        <v>7</v>
      </c>
      <c r="V13" s="143"/>
      <c r="W13" s="133"/>
      <c r="X13" s="86">
        <f t="shared" si="3"/>
        <v>0</v>
      </c>
      <c r="Y13" s="124"/>
      <c r="Z13" s="7">
        <v>8</v>
      </c>
      <c r="AA13" s="6" t="s">
        <v>11</v>
      </c>
      <c r="AB13" s="132"/>
      <c r="AC13" s="133"/>
      <c r="AD13" s="86">
        <f t="shared" si="4"/>
        <v>0</v>
      </c>
      <c r="AE13" s="124"/>
      <c r="AF13" s="8">
        <v>8</v>
      </c>
      <c r="AG13" s="4" t="s">
        <v>1</v>
      </c>
      <c r="AH13" s="103"/>
      <c r="AI13" s="92"/>
      <c r="AJ13" s="104">
        <f t="shared" si="5"/>
        <v>0</v>
      </c>
      <c r="AK13" s="83"/>
      <c r="AM13" s="56">
        <v>8</v>
      </c>
      <c r="AN13" s="6" t="s">
        <v>10</v>
      </c>
      <c r="AO13" s="143"/>
      <c r="AP13" s="133"/>
      <c r="AQ13" s="86">
        <f t="shared" si="6"/>
        <v>0</v>
      </c>
      <c r="AR13" s="124"/>
      <c r="AS13" s="7">
        <v>8</v>
      </c>
      <c r="AT13" s="6" t="s">
        <v>12</v>
      </c>
      <c r="AU13" s="132"/>
      <c r="AV13" s="133"/>
      <c r="AW13" s="86">
        <f t="shared" si="7"/>
        <v>0</v>
      </c>
      <c r="AX13" s="124"/>
      <c r="AY13" s="8">
        <v>8</v>
      </c>
      <c r="AZ13" s="4" t="s">
        <v>1</v>
      </c>
      <c r="BA13" s="103"/>
      <c r="BB13" s="92"/>
      <c r="BC13" s="104">
        <f t="shared" si="8"/>
        <v>0</v>
      </c>
      <c r="BD13" s="83"/>
      <c r="BF13" s="5">
        <v>8</v>
      </c>
      <c r="BG13" s="6" t="s">
        <v>8</v>
      </c>
      <c r="BH13" s="143"/>
      <c r="BI13" s="133"/>
      <c r="BJ13" s="86">
        <f t="shared" si="9"/>
        <v>0</v>
      </c>
      <c r="BK13" s="124"/>
      <c r="BL13" s="8">
        <v>8</v>
      </c>
      <c r="BM13" s="4" t="s">
        <v>9</v>
      </c>
      <c r="BN13" s="91"/>
      <c r="BO13" s="92"/>
      <c r="BP13" s="86">
        <f t="shared" si="10"/>
        <v>0</v>
      </c>
      <c r="BQ13" s="83"/>
      <c r="BR13" s="8">
        <v>8</v>
      </c>
      <c r="BS13" s="4" t="s">
        <v>9</v>
      </c>
      <c r="BT13" s="103"/>
      <c r="BU13" s="92"/>
      <c r="BV13" s="104">
        <f t="shared" si="11"/>
        <v>0</v>
      </c>
      <c r="BW13" s="108"/>
    </row>
    <row r="14" spans="1:75" ht="24.95" customHeight="1" x14ac:dyDescent="0.4">
      <c r="A14" s="62">
        <v>9</v>
      </c>
      <c r="B14" s="19" t="s">
        <v>10</v>
      </c>
      <c r="C14" s="125"/>
      <c r="D14" s="126"/>
      <c r="E14" s="86">
        <f t="shared" si="0"/>
        <v>0</v>
      </c>
      <c r="F14" s="124"/>
      <c r="G14" s="20">
        <v>9</v>
      </c>
      <c r="H14" s="19" t="s">
        <v>11</v>
      </c>
      <c r="I14" s="132"/>
      <c r="J14" s="133"/>
      <c r="K14" s="86">
        <f t="shared" si="1"/>
        <v>0</v>
      </c>
      <c r="L14" s="124"/>
      <c r="M14" s="21">
        <v>9</v>
      </c>
      <c r="N14" s="18" t="s">
        <v>1</v>
      </c>
      <c r="O14" s="103"/>
      <c r="P14" s="92"/>
      <c r="Q14" s="104">
        <f t="shared" si="2"/>
        <v>0</v>
      </c>
      <c r="R14" s="108"/>
      <c r="T14" s="56">
        <v>9</v>
      </c>
      <c r="U14" s="6" t="s">
        <v>10</v>
      </c>
      <c r="V14" s="143"/>
      <c r="W14" s="133"/>
      <c r="X14" s="86">
        <f t="shared" si="3"/>
        <v>0</v>
      </c>
      <c r="Y14" s="124"/>
      <c r="Z14" s="7">
        <v>9</v>
      </c>
      <c r="AA14" s="6" t="s">
        <v>12</v>
      </c>
      <c r="AB14" s="132"/>
      <c r="AC14" s="133"/>
      <c r="AD14" s="86">
        <f t="shared" si="4"/>
        <v>0</v>
      </c>
      <c r="AE14" s="124"/>
      <c r="AF14" s="7">
        <v>9</v>
      </c>
      <c r="AG14" s="6" t="s">
        <v>7</v>
      </c>
      <c r="AH14" s="143"/>
      <c r="AI14" s="133"/>
      <c r="AJ14" s="104">
        <f t="shared" si="5"/>
        <v>0</v>
      </c>
      <c r="AK14" s="124"/>
      <c r="AM14" s="56">
        <v>9</v>
      </c>
      <c r="AN14" s="6" t="s">
        <v>8</v>
      </c>
      <c r="AO14" s="143"/>
      <c r="AP14" s="133"/>
      <c r="AQ14" s="86">
        <f t="shared" si="6"/>
        <v>0</v>
      </c>
      <c r="AR14" s="124"/>
      <c r="AS14" s="8">
        <v>9</v>
      </c>
      <c r="AT14" s="4" t="s">
        <v>9</v>
      </c>
      <c r="AU14" s="91"/>
      <c r="AV14" s="92"/>
      <c r="AW14" s="86">
        <f t="shared" si="7"/>
        <v>0</v>
      </c>
      <c r="AX14" s="83"/>
      <c r="AY14" s="7">
        <v>9</v>
      </c>
      <c r="AZ14" s="6" t="s">
        <v>7</v>
      </c>
      <c r="BA14" s="143"/>
      <c r="BB14" s="133"/>
      <c r="BC14" s="104">
        <f t="shared" si="8"/>
        <v>0</v>
      </c>
      <c r="BD14" s="124"/>
      <c r="BF14" s="5">
        <v>9</v>
      </c>
      <c r="BG14" s="6" t="s">
        <v>11</v>
      </c>
      <c r="BH14" s="143"/>
      <c r="BI14" s="133"/>
      <c r="BJ14" s="86">
        <f t="shared" si="9"/>
        <v>0</v>
      </c>
      <c r="BK14" s="124"/>
      <c r="BL14" s="8">
        <v>9</v>
      </c>
      <c r="BM14" s="4" t="s">
        <v>1</v>
      </c>
      <c r="BN14" s="91"/>
      <c r="BO14" s="92"/>
      <c r="BP14" s="86">
        <f t="shared" si="10"/>
        <v>0</v>
      </c>
      <c r="BQ14" s="83"/>
      <c r="BR14" s="8">
        <v>9</v>
      </c>
      <c r="BS14" s="4" t="s">
        <v>1</v>
      </c>
      <c r="BT14" s="103"/>
      <c r="BU14" s="92"/>
      <c r="BV14" s="104">
        <f t="shared" si="11"/>
        <v>0</v>
      </c>
      <c r="BW14" s="108"/>
    </row>
    <row r="15" spans="1:75" ht="24.95" customHeight="1" x14ac:dyDescent="0.4">
      <c r="A15" s="62">
        <v>10</v>
      </c>
      <c r="B15" s="19" t="s">
        <v>8</v>
      </c>
      <c r="C15" s="125"/>
      <c r="D15" s="126"/>
      <c r="E15" s="86">
        <f t="shared" si="0"/>
        <v>0</v>
      </c>
      <c r="F15" s="124"/>
      <c r="G15" s="20">
        <v>10</v>
      </c>
      <c r="H15" s="19" t="s">
        <v>12</v>
      </c>
      <c r="I15" s="132"/>
      <c r="J15" s="133"/>
      <c r="K15" s="86">
        <f t="shared" si="1"/>
        <v>0</v>
      </c>
      <c r="L15" s="124"/>
      <c r="M15" s="20">
        <v>10</v>
      </c>
      <c r="N15" s="19" t="s">
        <v>7</v>
      </c>
      <c r="O15" s="143"/>
      <c r="P15" s="133"/>
      <c r="Q15" s="104">
        <f t="shared" si="2"/>
        <v>0</v>
      </c>
      <c r="R15" s="142"/>
      <c r="T15" s="56">
        <v>10</v>
      </c>
      <c r="U15" s="6" t="s">
        <v>8</v>
      </c>
      <c r="V15" s="143"/>
      <c r="W15" s="133"/>
      <c r="X15" s="86">
        <f t="shared" si="3"/>
        <v>0</v>
      </c>
      <c r="Y15" s="124"/>
      <c r="Z15" s="8">
        <v>10</v>
      </c>
      <c r="AA15" s="4" t="s">
        <v>9</v>
      </c>
      <c r="AB15" s="91"/>
      <c r="AC15" s="92"/>
      <c r="AD15" s="86">
        <f t="shared" si="4"/>
        <v>0</v>
      </c>
      <c r="AE15" s="83"/>
      <c r="AF15" s="7">
        <v>10</v>
      </c>
      <c r="AG15" s="6" t="s">
        <v>10</v>
      </c>
      <c r="AH15" s="143"/>
      <c r="AI15" s="133"/>
      <c r="AJ15" s="104">
        <f t="shared" si="5"/>
        <v>0</v>
      </c>
      <c r="AK15" s="124"/>
      <c r="AM15" s="56">
        <v>10</v>
      </c>
      <c r="AN15" s="6" t="s">
        <v>11</v>
      </c>
      <c r="AO15" s="143"/>
      <c r="AP15" s="133"/>
      <c r="AQ15" s="86">
        <f t="shared" si="6"/>
        <v>0</v>
      </c>
      <c r="AR15" s="124"/>
      <c r="AS15" s="8">
        <v>10</v>
      </c>
      <c r="AT15" s="4" t="s">
        <v>1</v>
      </c>
      <c r="AU15" s="91"/>
      <c r="AV15" s="92"/>
      <c r="AW15" s="86">
        <f t="shared" si="7"/>
        <v>0</v>
      </c>
      <c r="AX15" s="83"/>
      <c r="AY15" s="7">
        <v>10</v>
      </c>
      <c r="AZ15" s="6" t="s">
        <v>10</v>
      </c>
      <c r="BA15" s="143"/>
      <c r="BB15" s="133"/>
      <c r="BC15" s="104">
        <f t="shared" si="8"/>
        <v>0</v>
      </c>
      <c r="BD15" s="124"/>
      <c r="BF15" s="5">
        <v>10</v>
      </c>
      <c r="BG15" s="6" t="s">
        <v>12</v>
      </c>
      <c r="BH15" s="143"/>
      <c r="BI15" s="133"/>
      <c r="BJ15" s="86">
        <f t="shared" si="9"/>
        <v>0</v>
      </c>
      <c r="BK15" s="124"/>
      <c r="BL15" s="7">
        <v>10</v>
      </c>
      <c r="BM15" s="6" t="s">
        <v>7</v>
      </c>
      <c r="BN15" s="132"/>
      <c r="BO15" s="133"/>
      <c r="BP15" s="86">
        <f t="shared" si="10"/>
        <v>0</v>
      </c>
      <c r="BQ15" s="124"/>
      <c r="BR15" s="7">
        <v>10</v>
      </c>
      <c r="BS15" s="6" t="s">
        <v>7</v>
      </c>
      <c r="BT15" s="143"/>
      <c r="BU15" s="133"/>
      <c r="BV15" s="104">
        <f t="shared" si="11"/>
        <v>0</v>
      </c>
      <c r="BW15" s="142"/>
    </row>
    <row r="16" spans="1:75" ht="24.95" customHeight="1" x14ac:dyDescent="0.4">
      <c r="A16" s="62">
        <v>11</v>
      </c>
      <c r="B16" s="19" t="s">
        <v>11</v>
      </c>
      <c r="C16" s="125"/>
      <c r="D16" s="126"/>
      <c r="E16" s="86">
        <f t="shared" si="0"/>
        <v>0</v>
      </c>
      <c r="F16" s="124"/>
      <c r="G16" s="21">
        <v>11</v>
      </c>
      <c r="H16" s="18" t="s">
        <v>9</v>
      </c>
      <c r="I16" s="91"/>
      <c r="J16" s="92"/>
      <c r="K16" s="86">
        <f t="shared" si="1"/>
        <v>0</v>
      </c>
      <c r="L16" s="83"/>
      <c r="M16" s="20">
        <v>11</v>
      </c>
      <c r="N16" s="19" t="s">
        <v>10</v>
      </c>
      <c r="O16" s="143"/>
      <c r="P16" s="133"/>
      <c r="Q16" s="104">
        <f t="shared" si="2"/>
        <v>0</v>
      </c>
      <c r="R16" s="142"/>
      <c r="T16" s="56">
        <v>11</v>
      </c>
      <c r="U16" s="6" t="s">
        <v>11</v>
      </c>
      <c r="V16" s="143"/>
      <c r="W16" s="133"/>
      <c r="X16" s="86">
        <f t="shared" si="3"/>
        <v>0</v>
      </c>
      <c r="Y16" s="124"/>
      <c r="Z16" s="8">
        <v>11</v>
      </c>
      <c r="AA16" s="4" t="s">
        <v>1</v>
      </c>
      <c r="AB16" s="91"/>
      <c r="AC16" s="92"/>
      <c r="AD16" s="86">
        <f t="shared" si="4"/>
        <v>0</v>
      </c>
      <c r="AE16" s="83"/>
      <c r="AF16" s="7">
        <v>11</v>
      </c>
      <c r="AG16" s="6" t="s">
        <v>8</v>
      </c>
      <c r="AH16" s="143"/>
      <c r="AI16" s="133"/>
      <c r="AJ16" s="104">
        <f t="shared" si="5"/>
        <v>0</v>
      </c>
      <c r="AK16" s="124"/>
      <c r="AM16" s="56">
        <v>11</v>
      </c>
      <c r="AN16" s="6" t="s">
        <v>12</v>
      </c>
      <c r="AO16" s="143"/>
      <c r="AP16" s="133"/>
      <c r="AQ16" s="86">
        <f t="shared" si="6"/>
        <v>0</v>
      </c>
      <c r="AR16" s="124"/>
      <c r="AS16" s="7">
        <v>11</v>
      </c>
      <c r="AT16" s="6" t="s">
        <v>7</v>
      </c>
      <c r="AU16" s="132"/>
      <c r="AV16" s="133"/>
      <c r="AW16" s="86">
        <f t="shared" si="7"/>
        <v>0</v>
      </c>
      <c r="AX16" s="124"/>
      <c r="AY16" s="7">
        <v>11</v>
      </c>
      <c r="AZ16" s="6" t="s">
        <v>8</v>
      </c>
      <c r="BA16" s="143"/>
      <c r="BB16" s="133"/>
      <c r="BC16" s="104">
        <f t="shared" si="8"/>
        <v>0</v>
      </c>
      <c r="BD16" s="124"/>
      <c r="BF16" s="9">
        <v>11</v>
      </c>
      <c r="BG16" s="4" t="s">
        <v>9</v>
      </c>
      <c r="BH16" s="103"/>
      <c r="BI16" s="92"/>
      <c r="BJ16" s="86">
        <f t="shared" si="9"/>
        <v>0</v>
      </c>
      <c r="BK16" s="83"/>
      <c r="BL16" s="8">
        <v>11</v>
      </c>
      <c r="BM16" s="4" t="s">
        <v>10</v>
      </c>
      <c r="BN16" s="91"/>
      <c r="BO16" s="92"/>
      <c r="BP16" s="86">
        <f t="shared" si="10"/>
        <v>0</v>
      </c>
      <c r="BQ16" s="83"/>
      <c r="BR16" s="7">
        <v>11</v>
      </c>
      <c r="BS16" s="6" t="s">
        <v>10</v>
      </c>
      <c r="BT16" s="143"/>
      <c r="BU16" s="133"/>
      <c r="BV16" s="104">
        <f t="shared" si="11"/>
        <v>0</v>
      </c>
      <c r="BW16" s="142"/>
    </row>
    <row r="17" spans="1:75" ht="24.95" customHeight="1" x14ac:dyDescent="0.4">
      <c r="A17" s="62">
        <v>12</v>
      </c>
      <c r="B17" s="19" t="s">
        <v>12</v>
      </c>
      <c r="C17" s="125"/>
      <c r="D17" s="126"/>
      <c r="E17" s="86">
        <f t="shared" si="0"/>
        <v>0</v>
      </c>
      <c r="F17" s="124"/>
      <c r="G17" s="21">
        <v>12</v>
      </c>
      <c r="H17" s="18" t="s">
        <v>1</v>
      </c>
      <c r="I17" s="91"/>
      <c r="J17" s="92"/>
      <c r="K17" s="86">
        <f t="shared" si="1"/>
        <v>0</v>
      </c>
      <c r="L17" s="83"/>
      <c r="M17" s="20">
        <v>12</v>
      </c>
      <c r="N17" s="19" t="s">
        <v>8</v>
      </c>
      <c r="O17" s="143"/>
      <c r="P17" s="133"/>
      <c r="Q17" s="104">
        <f t="shared" si="2"/>
        <v>0</v>
      </c>
      <c r="R17" s="142"/>
      <c r="T17" s="56">
        <v>12</v>
      </c>
      <c r="U17" s="6" t="s">
        <v>12</v>
      </c>
      <c r="V17" s="143"/>
      <c r="W17" s="133"/>
      <c r="X17" s="86">
        <f t="shared" si="3"/>
        <v>0</v>
      </c>
      <c r="Y17" s="124"/>
      <c r="Z17" s="8">
        <v>12</v>
      </c>
      <c r="AA17" s="4" t="s">
        <v>7</v>
      </c>
      <c r="AB17" s="91"/>
      <c r="AC17" s="92"/>
      <c r="AD17" s="86">
        <f t="shared" si="4"/>
        <v>0</v>
      </c>
      <c r="AE17" s="83"/>
      <c r="AF17" s="7">
        <v>12</v>
      </c>
      <c r="AG17" s="6" t="s">
        <v>11</v>
      </c>
      <c r="AH17" s="143"/>
      <c r="AI17" s="133"/>
      <c r="AJ17" s="104">
        <f t="shared" si="5"/>
        <v>0</v>
      </c>
      <c r="AK17" s="124"/>
      <c r="AM17" s="57">
        <v>12</v>
      </c>
      <c r="AN17" s="4" t="s">
        <v>9</v>
      </c>
      <c r="AO17" s="103"/>
      <c r="AP17" s="92"/>
      <c r="AQ17" s="86">
        <f t="shared" si="6"/>
        <v>0</v>
      </c>
      <c r="AR17" s="83"/>
      <c r="AS17" s="7">
        <v>12</v>
      </c>
      <c r="AT17" s="6" t="s">
        <v>10</v>
      </c>
      <c r="AU17" s="132"/>
      <c r="AV17" s="133"/>
      <c r="AW17" s="86">
        <f t="shared" si="7"/>
        <v>0</v>
      </c>
      <c r="AX17" s="124"/>
      <c r="AY17" s="7">
        <v>12</v>
      </c>
      <c r="AZ17" s="6" t="s">
        <v>11</v>
      </c>
      <c r="BA17" s="143"/>
      <c r="BB17" s="133"/>
      <c r="BC17" s="104">
        <f t="shared" si="8"/>
        <v>0</v>
      </c>
      <c r="BD17" s="124"/>
      <c r="BF17" s="9">
        <v>12</v>
      </c>
      <c r="BG17" s="4" t="s">
        <v>1</v>
      </c>
      <c r="BH17" s="103"/>
      <c r="BI17" s="92"/>
      <c r="BJ17" s="86">
        <f t="shared" si="9"/>
        <v>0</v>
      </c>
      <c r="BK17" s="83"/>
      <c r="BL17" s="7">
        <v>12</v>
      </c>
      <c r="BM17" s="6" t="s">
        <v>8</v>
      </c>
      <c r="BN17" s="132"/>
      <c r="BO17" s="133"/>
      <c r="BP17" s="86">
        <f t="shared" si="10"/>
        <v>0</v>
      </c>
      <c r="BQ17" s="124"/>
      <c r="BR17" s="7">
        <v>12</v>
      </c>
      <c r="BS17" s="6" t="s">
        <v>8</v>
      </c>
      <c r="BT17" s="143"/>
      <c r="BU17" s="133"/>
      <c r="BV17" s="104">
        <f t="shared" si="11"/>
        <v>0</v>
      </c>
      <c r="BW17" s="142"/>
    </row>
    <row r="18" spans="1:75" ht="24.95" customHeight="1" x14ac:dyDescent="0.4">
      <c r="A18" s="63">
        <v>13</v>
      </c>
      <c r="B18" s="18" t="s">
        <v>9</v>
      </c>
      <c r="C18" s="84"/>
      <c r="D18" s="85"/>
      <c r="E18" s="86">
        <f t="shared" si="0"/>
        <v>0</v>
      </c>
      <c r="F18" s="83"/>
      <c r="G18" s="20">
        <v>13</v>
      </c>
      <c r="H18" s="19" t="s">
        <v>7</v>
      </c>
      <c r="I18" s="132"/>
      <c r="J18" s="133"/>
      <c r="K18" s="86">
        <f t="shared" si="1"/>
        <v>0</v>
      </c>
      <c r="L18" s="124"/>
      <c r="M18" s="20">
        <v>13</v>
      </c>
      <c r="N18" s="19" t="s">
        <v>11</v>
      </c>
      <c r="O18" s="143"/>
      <c r="P18" s="133"/>
      <c r="Q18" s="104">
        <f t="shared" si="2"/>
        <v>0</v>
      </c>
      <c r="R18" s="142"/>
      <c r="T18" s="57">
        <v>13</v>
      </c>
      <c r="U18" s="4" t="s">
        <v>9</v>
      </c>
      <c r="V18" s="103"/>
      <c r="W18" s="92"/>
      <c r="X18" s="86">
        <f t="shared" si="3"/>
        <v>0</v>
      </c>
      <c r="Y18" s="83"/>
      <c r="Z18" s="7">
        <v>13</v>
      </c>
      <c r="AA18" s="6" t="s">
        <v>10</v>
      </c>
      <c r="AB18" s="132"/>
      <c r="AC18" s="133"/>
      <c r="AD18" s="86">
        <f t="shared" si="4"/>
        <v>0</v>
      </c>
      <c r="AE18" s="124"/>
      <c r="AF18" s="7">
        <v>13</v>
      </c>
      <c r="AG18" s="6" t="s">
        <v>12</v>
      </c>
      <c r="AH18" s="143"/>
      <c r="AI18" s="133"/>
      <c r="AJ18" s="104">
        <f t="shared" si="5"/>
        <v>0</v>
      </c>
      <c r="AK18" s="124"/>
      <c r="AM18" s="57">
        <v>13</v>
      </c>
      <c r="AN18" s="4" t="s">
        <v>1</v>
      </c>
      <c r="AO18" s="103"/>
      <c r="AP18" s="92"/>
      <c r="AQ18" s="86">
        <f t="shared" si="6"/>
        <v>0</v>
      </c>
      <c r="AR18" s="83"/>
      <c r="AS18" s="7">
        <v>13</v>
      </c>
      <c r="AT18" s="6" t="s">
        <v>8</v>
      </c>
      <c r="AU18" s="132"/>
      <c r="AV18" s="133"/>
      <c r="AW18" s="86">
        <f t="shared" si="7"/>
        <v>0</v>
      </c>
      <c r="AX18" s="124"/>
      <c r="AY18" s="7">
        <v>13</v>
      </c>
      <c r="AZ18" s="6" t="s">
        <v>12</v>
      </c>
      <c r="BA18" s="143"/>
      <c r="BB18" s="133"/>
      <c r="BC18" s="104">
        <f t="shared" si="8"/>
        <v>0</v>
      </c>
      <c r="BD18" s="124"/>
      <c r="BF18" s="9">
        <v>13</v>
      </c>
      <c r="BG18" s="4" t="s">
        <v>7</v>
      </c>
      <c r="BH18" s="103"/>
      <c r="BI18" s="92"/>
      <c r="BJ18" s="86">
        <f t="shared" si="9"/>
        <v>0</v>
      </c>
      <c r="BK18" s="83"/>
      <c r="BL18" s="7">
        <v>13</v>
      </c>
      <c r="BM18" s="6" t="s">
        <v>11</v>
      </c>
      <c r="BN18" s="132"/>
      <c r="BO18" s="133"/>
      <c r="BP18" s="86">
        <f t="shared" si="10"/>
        <v>0</v>
      </c>
      <c r="BQ18" s="124"/>
      <c r="BR18" s="7">
        <v>13</v>
      </c>
      <c r="BS18" s="6" t="s">
        <v>11</v>
      </c>
      <c r="BT18" s="143"/>
      <c r="BU18" s="133"/>
      <c r="BV18" s="104">
        <f t="shared" si="11"/>
        <v>0</v>
      </c>
      <c r="BW18" s="142"/>
    </row>
    <row r="19" spans="1:75" ht="24.95" customHeight="1" x14ac:dyDescent="0.4">
      <c r="A19" s="63">
        <v>14</v>
      </c>
      <c r="B19" s="18" t="s">
        <v>1</v>
      </c>
      <c r="C19" s="84"/>
      <c r="D19" s="85"/>
      <c r="E19" s="86">
        <f t="shared" si="0"/>
        <v>0</v>
      </c>
      <c r="F19" s="83"/>
      <c r="G19" s="20">
        <v>14</v>
      </c>
      <c r="H19" s="19" t="s">
        <v>10</v>
      </c>
      <c r="I19" s="132"/>
      <c r="J19" s="133"/>
      <c r="K19" s="86">
        <f t="shared" si="1"/>
        <v>0</v>
      </c>
      <c r="L19" s="124"/>
      <c r="M19" s="20">
        <v>14</v>
      </c>
      <c r="N19" s="19" t="s">
        <v>12</v>
      </c>
      <c r="O19" s="143"/>
      <c r="P19" s="133"/>
      <c r="Q19" s="104">
        <f t="shared" si="2"/>
        <v>0</v>
      </c>
      <c r="R19" s="142"/>
      <c r="T19" s="57">
        <v>14</v>
      </c>
      <c r="U19" s="4" t="s">
        <v>1</v>
      </c>
      <c r="V19" s="103"/>
      <c r="W19" s="92"/>
      <c r="X19" s="86">
        <f t="shared" si="3"/>
        <v>0</v>
      </c>
      <c r="Y19" s="83"/>
      <c r="Z19" s="7">
        <v>14</v>
      </c>
      <c r="AA19" s="6" t="s">
        <v>8</v>
      </c>
      <c r="AB19" s="132"/>
      <c r="AC19" s="133"/>
      <c r="AD19" s="86">
        <f t="shared" si="4"/>
        <v>0</v>
      </c>
      <c r="AE19" s="124"/>
      <c r="AF19" s="8">
        <v>14</v>
      </c>
      <c r="AG19" s="4" t="s">
        <v>9</v>
      </c>
      <c r="AH19" s="103"/>
      <c r="AI19" s="92"/>
      <c r="AJ19" s="104">
        <f t="shared" si="5"/>
        <v>0</v>
      </c>
      <c r="AK19" s="83"/>
      <c r="AM19" s="57">
        <v>14</v>
      </c>
      <c r="AN19" s="4" t="s">
        <v>7</v>
      </c>
      <c r="AO19" s="103"/>
      <c r="AP19" s="92"/>
      <c r="AQ19" s="86">
        <f t="shared" si="6"/>
        <v>0</v>
      </c>
      <c r="AR19" s="83"/>
      <c r="AS19" s="7">
        <v>14</v>
      </c>
      <c r="AT19" s="6" t="s">
        <v>11</v>
      </c>
      <c r="AU19" s="132"/>
      <c r="AV19" s="133"/>
      <c r="AW19" s="86">
        <f t="shared" si="7"/>
        <v>0</v>
      </c>
      <c r="AX19" s="124"/>
      <c r="AY19" s="8">
        <v>14</v>
      </c>
      <c r="AZ19" s="4" t="s">
        <v>9</v>
      </c>
      <c r="BA19" s="103"/>
      <c r="BB19" s="92"/>
      <c r="BC19" s="104">
        <f t="shared" si="8"/>
        <v>0</v>
      </c>
      <c r="BD19" s="83"/>
      <c r="BF19" s="5">
        <v>14</v>
      </c>
      <c r="BG19" s="6" t="s">
        <v>10</v>
      </c>
      <c r="BH19" s="143"/>
      <c r="BI19" s="133"/>
      <c r="BJ19" s="86">
        <f t="shared" si="9"/>
        <v>0</v>
      </c>
      <c r="BK19" s="124"/>
      <c r="BL19" s="7">
        <v>14</v>
      </c>
      <c r="BM19" s="6" t="s">
        <v>12</v>
      </c>
      <c r="BN19" s="132"/>
      <c r="BO19" s="133"/>
      <c r="BP19" s="86">
        <f t="shared" si="10"/>
        <v>0</v>
      </c>
      <c r="BQ19" s="124"/>
      <c r="BR19" s="7">
        <v>14</v>
      </c>
      <c r="BS19" s="6" t="s">
        <v>12</v>
      </c>
      <c r="BT19" s="143"/>
      <c r="BU19" s="133"/>
      <c r="BV19" s="104">
        <f t="shared" si="11"/>
        <v>0</v>
      </c>
      <c r="BW19" s="142"/>
    </row>
    <row r="20" spans="1:75" ht="24.95" customHeight="1" x14ac:dyDescent="0.4">
      <c r="A20" s="62">
        <v>15</v>
      </c>
      <c r="B20" s="19" t="s">
        <v>7</v>
      </c>
      <c r="C20" s="125"/>
      <c r="D20" s="126"/>
      <c r="E20" s="86">
        <f t="shared" si="0"/>
        <v>0</v>
      </c>
      <c r="F20" s="124"/>
      <c r="G20" s="20">
        <v>15</v>
      </c>
      <c r="H20" s="19" t="s">
        <v>8</v>
      </c>
      <c r="I20" s="132"/>
      <c r="J20" s="133"/>
      <c r="K20" s="86">
        <f t="shared" si="1"/>
        <v>0</v>
      </c>
      <c r="L20" s="124"/>
      <c r="M20" s="21">
        <v>15</v>
      </c>
      <c r="N20" s="18" t="s">
        <v>9</v>
      </c>
      <c r="O20" s="103"/>
      <c r="P20" s="92"/>
      <c r="Q20" s="104">
        <f t="shared" si="2"/>
        <v>0</v>
      </c>
      <c r="R20" s="108"/>
      <c r="T20" s="57">
        <v>15</v>
      </c>
      <c r="U20" s="4" t="s">
        <v>7</v>
      </c>
      <c r="V20" s="103"/>
      <c r="W20" s="92"/>
      <c r="X20" s="86">
        <f t="shared" si="3"/>
        <v>0</v>
      </c>
      <c r="Y20" s="83"/>
      <c r="Z20" s="7">
        <v>15</v>
      </c>
      <c r="AA20" s="6" t="s">
        <v>11</v>
      </c>
      <c r="AB20" s="132"/>
      <c r="AC20" s="133"/>
      <c r="AD20" s="86">
        <f t="shared" si="4"/>
        <v>0</v>
      </c>
      <c r="AE20" s="124"/>
      <c r="AF20" s="8">
        <v>15</v>
      </c>
      <c r="AG20" s="4" t="s">
        <v>1</v>
      </c>
      <c r="AH20" s="103"/>
      <c r="AI20" s="92"/>
      <c r="AJ20" s="104">
        <f t="shared" si="5"/>
        <v>0</v>
      </c>
      <c r="AK20" s="83"/>
      <c r="AM20" s="56">
        <v>15</v>
      </c>
      <c r="AN20" s="6" t="s">
        <v>10</v>
      </c>
      <c r="AO20" s="143"/>
      <c r="AP20" s="133"/>
      <c r="AQ20" s="86">
        <f t="shared" si="6"/>
        <v>0</v>
      </c>
      <c r="AR20" s="124"/>
      <c r="AS20" s="7">
        <v>15</v>
      </c>
      <c r="AT20" s="6" t="s">
        <v>12</v>
      </c>
      <c r="AU20" s="132"/>
      <c r="AV20" s="133"/>
      <c r="AW20" s="86">
        <f t="shared" si="7"/>
        <v>0</v>
      </c>
      <c r="AX20" s="124"/>
      <c r="AY20" s="8">
        <v>15</v>
      </c>
      <c r="AZ20" s="4" t="s">
        <v>1</v>
      </c>
      <c r="BA20" s="103"/>
      <c r="BB20" s="92"/>
      <c r="BC20" s="104">
        <f t="shared" si="8"/>
        <v>0</v>
      </c>
      <c r="BD20" s="83"/>
      <c r="BF20" s="5">
        <v>15</v>
      </c>
      <c r="BG20" s="6" t="s">
        <v>8</v>
      </c>
      <c r="BH20" s="143"/>
      <c r="BI20" s="133"/>
      <c r="BJ20" s="86">
        <f t="shared" si="9"/>
        <v>0</v>
      </c>
      <c r="BK20" s="124"/>
      <c r="BL20" s="8">
        <v>15</v>
      </c>
      <c r="BM20" s="4" t="s">
        <v>9</v>
      </c>
      <c r="BN20" s="91"/>
      <c r="BO20" s="92"/>
      <c r="BP20" s="86">
        <f t="shared" si="10"/>
        <v>0</v>
      </c>
      <c r="BQ20" s="83"/>
      <c r="BR20" s="8">
        <v>15</v>
      </c>
      <c r="BS20" s="4" t="s">
        <v>9</v>
      </c>
      <c r="BT20" s="103"/>
      <c r="BU20" s="92"/>
      <c r="BV20" s="104">
        <f t="shared" si="11"/>
        <v>0</v>
      </c>
      <c r="BW20" s="108"/>
    </row>
    <row r="21" spans="1:75" ht="24.95" customHeight="1" x14ac:dyDescent="0.4">
      <c r="A21" s="62">
        <v>16</v>
      </c>
      <c r="B21" s="19" t="s">
        <v>10</v>
      </c>
      <c r="C21" s="125"/>
      <c r="D21" s="126"/>
      <c r="E21" s="86">
        <f t="shared" si="0"/>
        <v>0</v>
      </c>
      <c r="F21" s="124"/>
      <c r="G21" s="20">
        <v>16</v>
      </c>
      <c r="H21" s="19" t="s">
        <v>11</v>
      </c>
      <c r="I21" s="132"/>
      <c r="J21" s="133"/>
      <c r="K21" s="86">
        <f t="shared" si="1"/>
        <v>0</v>
      </c>
      <c r="L21" s="124"/>
      <c r="M21" s="21">
        <v>16</v>
      </c>
      <c r="N21" s="18" t="s">
        <v>1</v>
      </c>
      <c r="O21" s="103"/>
      <c r="P21" s="92"/>
      <c r="Q21" s="104">
        <f t="shared" si="2"/>
        <v>0</v>
      </c>
      <c r="R21" s="108"/>
      <c r="T21" s="56">
        <v>16</v>
      </c>
      <c r="U21" s="6" t="s">
        <v>10</v>
      </c>
      <c r="V21" s="143"/>
      <c r="W21" s="133"/>
      <c r="X21" s="86">
        <f t="shared" si="3"/>
        <v>0</v>
      </c>
      <c r="Y21" s="124"/>
      <c r="Z21" s="7">
        <v>16</v>
      </c>
      <c r="AA21" s="6" t="s">
        <v>12</v>
      </c>
      <c r="AB21" s="132"/>
      <c r="AC21" s="133"/>
      <c r="AD21" s="86">
        <f t="shared" si="4"/>
        <v>0</v>
      </c>
      <c r="AE21" s="124"/>
      <c r="AF21" s="8">
        <v>16</v>
      </c>
      <c r="AG21" s="4" t="s">
        <v>7</v>
      </c>
      <c r="AH21" s="103"/>
      <c r="AI21" s="92"/>
      <c r="AJ21" s="104">
        <f t="shared" si="5"/>
        <v>0</v>
      </c>
      <c r="AK21" s="83"/>
      <c r="AM21" s="56">
        <v>16</v>
      </c>
      <c r="AN21" s="6" t="s">
        <v>8</v>
      </c>
      <c r="AO21" s="143"/>
      <c r="AP21" s="133"/>
      <c r="AQ21" s="86">
        <f t="shared" si="6"/>
        <v>0</v>
      </c>
      <c r="AR21" s="124"/>
      <c r="AS21" s="8">
        <v>16</v>
      </c>
      <c r="AT21" s="4" t="s">
        <v>9</v>
      </c>
      <c r="AU21" s="91"/>
      <c r="AV21" s="92"/>
      <c r="AW21" s="86">
        <f t="shared" si="7"/>
        <v>0</v>
      </c>
      <c r="AX21" s="83"/>
      <c r="AY21" s="7">
        <v>16</v>
      </c>
      <c r="AZ21" s="6" t="s">
        <v>7</v>
      </c>
      <c r="BA21" s="143"/>
      <c r="BB21" s="133"/>
      <c r="BC21" s="104">
        <f t="shared" si="8"/>
        <v>0</v>
      </c>
      <c r="BD21" s="124"/>
      <c r="BF21" s="5">
        <v>16</v>
      </c>
      <c r="BG21" s="6" t="s">
        <v>11</v>
      </c>
      <c r="BH21" s="143"/>
      <c r="BI21" s="133"/>
      <c r="BJ21" s="86">
        <f t="shared" si="9"/>
        <v>0</v>
      </c>
      <c r="BK21" s="124"/>
      <c r="BL21" s="8">
        <v>16</v>
      </c>
      <c r="BM21" s="4" t="s">
        <v>1</v>
      </c>
      <c r="BN21" s="91"/>
      <c r="BO21" s="92"/>
      <c r="BP21" s="86">
        <f t="shared" si="10"/>
        <v>0</v>
      </c>
      <c r="BQ21" s="83"/>
      <c r="BR21" s="8">
        <v>16</v>
      </c>
      <c r="BS21" s="4" t="s">
        <v>1</v>
      </c>
      <c r="BT21" s="103"/>
      <c r="BU21" s="92"/>
      <c r="BV21" s="104">
        <f t="shared" si="11"/>
        <v>0</v>
      </c>
      <c r="BW21" s="108"/>
    </row>
    <row r="22" spans="1:75" ht="24.95" customHeight="1" x14ac:dyDescent="0.4">
      <c r="A22" s="62">
        <v>17</v>
      </c>
      <c r="B22" s="19" t="s">
        <v>8</v>
      </c>
      <c r="C22" s="125"/>
      <c r="D22" s="126"/>
      <c r="E22" s="86">
        <f t="shared" si="0"/>
        <v>0</v>
      </c>
      <c r="F22" s="124"/>
      <c r="G22" s="20">
        <v>17</v>
      </c>
      <c r="H22" s="19" t="s">
        <v>12</v>
      </c>
      <c r="I22" s="132"/>
      <c r="J22" s="133"/>
      <c r="K22" s="86">
        <f t="shared" si="1"/>
        <v>0</v>
      </c>
      <c r="L22" s="124"/>
      <c r="M22" s="20">
        <v>17</v>
      </c>
      <c r="N22" s="19" t="s">
        <v>7</v>
      </c>
      <c r="O22" s="143"/>
      <c r="P22" s="133"/>
      <c r="Q22" s="104">
        <f t="shared" si="2"/>
        <v>0</v>
      </c>
      <c r="R22" s="142"/>
      <c r="T22" s="56">
        <v>17</v>
      </c>
      <c r="U22" s="6" t="s">
        <v>8</v>
      </c>
      <c r="V22" s="143"/>
      <c r="W22" s="133"/>
      <c r="X22" s="86">
        <f t="shared" si="3"/>
        <v>0</v>
      </c>
      <c r="Y22" s="124"/>
      <c r="Z22" s="8">
        <v>17</v>
      </c>
      <c r="AA22" s="4" t="s">
        <v>9</v>
      </c>
      <c r="AB22" s="91"/>
      <c r="AC22" s="92"/>
      <c r="AD22" s="86">
        <f t="shared" si="4"/>
        <v>0</v>
      </c>
      <c r="AE22" s="83"/>
      <c r="AF22" s="7">
        <v>17</v>
      </c>
      <c r="AG22" s="6" t="s">
        <v>10</v>
      </c>
      <c r="AH22" s="143"/>
      <c r="AI22" s="133"/>
      <c r="AJ22" s="104">
        <f t="shared" si="5"/>
        <v>0</v>
      </c>
      <c r="AK22" s="124"/>
      <c r="AM22" s="56">
        <v>17</v>
      </c>
      <c r="AN22" s="6" t="s">
        <v>11</v>
      </c>
      <c r="AO22" s="143"/>
      <c r="AP22" s="133"/>
      <c r="AQ22" s="86">
        <f t="shared" si="6"/>
        <v>0</v>
      </c>
      <c r="AR22" s="124"/>
      <c r="AS22" s="8">
        <v>17</v>
      </c>
      <c r="AT22" s="4" t="s">
        <v>1</v>
      </c>
      <c r="AU22" s="91"/>
      <c r="AV22" s="92"/>
      <c r="AW22" s="86">
        <f t="shared" si="7"/>
        <v>0</v>
      </c>
      <c r="AX22" s="83"/>
      <c r="AY22" s="7">
        <v>17</v>
      </c>
      <c r="AZ22" s="6" t="s">
        <v>10</v>
      </c>
      <c r="BA22" s="143"/>
      <c r="BB22" s="133"/>
      <c r="BC22" s="104">
        <f t="shared" si="8"/>
        <v>0</v>
      </c>
      <c r="BD22" s="124"/>
      <c r="BF22" s="5">
        <v>17</v>
      </c>
      <c r="BG22" s="6" t="s">
        <v>12</v>
      </c>
      <c r="BH22" s="143"/>
      <c r="BI22" s="133"/>
      <c r="BJ22" s="86">
        <f t="shared" si="9"/>
        <v>0</v>
      </c>
      <c r="BK22" s="124"/>
      <c r="BL22" s="7">
        <v>17</v>
      </c>
      <c r="BM22" s="6" t="s">
        <v>7</v>
      </c>
      <c r="BN22" s="132"/>
      <c r="BO22" s="133"/>
      <c r="BP22" s="86">
        <f t="shared" si="10"/>
        <v>0</v>
      </c>
      <c r="BQ22" s="124"/>
      <c r="BR22" s="7">
        <v>17</v>
      </c>
      <c r="BS22" s="6" t="s">
        <v>7</v>
      </c>
      <c r="BT22" s="143"/>
      <c r="BU22" s="133"/>
      <c r="BV22" s="104">
        <f t="shared" si="11"/>
        <v>0</v>
      </c>
      <c r="BW22" s="142"/>
    </row>
    <row r="23" spans="1:75" ht="24.95" customHeight="1" x14ac:dyDescent="0.4">
      <c r="A23" s="62">
        <v>18</v>
      </c>
      <c r="B23" s="19" t="s">
        <v>11</v>
      </c>
      <c r="C23" s="125"/>
      <c r="D23" s="126"/>
      <c r="E23" s="86">
        <f t="shared" si="0"/>
        <v>0</v>
      </c>
      <c r="F23" s="124"/>
      <c r="G23" s="21">
        <v>18</v>
      </c>
      <c r="H23" s="18" t="s">
        <v>9</v>
      </c>
      <c r="I23" s="91"/>
      <c r="J23" s="92"/>
      <c r="K23" s="86">
        <f t="shared" si="1"/>
        <v>0</v>
      </c>
      <c r="L23" s="83"/>
      <c r="M23" s="20">
        <v>18</v>
      </c>
      <c r="N23" s="19" t="s">
        <v>10</v>
      </c>
      <c r="O23" s="143"/>
      <c r="P23" s="133"/>
      <c r="Q23" s="104">
        <f t="shared" si="2"/>
        <v>0</v>
      </c>
      <c r="R23" s="142"/>
      <c r="T23" s="56">
        <v>18</v>
      </c>
      <c r="U23" s="6" t="s">
        <v>11</v>
      </c>
      <c r="V23" s="143"/>
      <c r="W23" s="133"/>
      <c r="X23" s="86">
        <f t="shared" si="3"/>
        <v>0</v>
      </c>
      <c r="Y23" s="124"/>
      <c r="Z23" s="8">
        <v>18</v>
      </c>
      <c r="AA23" s="4" t="s">
        <v>1</v>
      </c>
      <c r="AB23" s="91"/>
      <c r="AC23" s="92"/>
      <c r="AD23" s="86">
        <f t="shared" si="4"/>
        <v>0</v>
      </c>
      <c r="AE23" s="83"/>
      <c r="AF23" s="7">
        <v>18</v>
      </c>
      <c r="AG23" s="6" t="s">
        <v>8</v>
      </c>
      <c r="AH23" s="143"/>
      <c r="AI23" s="133"/>
      <c r="AJ23" s="104">
        <f t="shared" si="5"/>
        <v>0</v>
      </c>
      <c r="AK23" s="124"/>
      <c r="AM23" s="56">
        <v>18</v>
      </c>
      <c r="AN23" s="6" t="s">
        <v>12</v>
      </c>
      <c r="AO23" s="143"/>
      <c r="AP23" s="133"/>
      <c r="AQ23" s="86">
        <f t="shared" si="6"/>
        <v>0</v>
      </c>
      <c r="AR23" s="124"/>
      <c r="AS23" s="7">
        <v>18</v>
      </c>
      <c r="AT23" s="6" t="s">
        <v>7</v>
      </c>
      <c r="AU23" s="132"/>
      <c r="AV23" s="133"/>
      <c r="AW23" s="86">
        <f t="shared" si="7"/>
        <v>0</v>
      </c>
      <c r="AX23" s="124"/>
      <c r="AY23" s="7">
        <v>18</v>
      </c>
      <c r="AZ23" s="6" t="s">
        <v>8</v>
      </c>
      <c r="BA23" s="143"/>
      <c r="BB23" s="133"/>
      <c r="BC23" s="104">
        <f t="shared" si="8"/>
        <v>0</v>
      </c>
      <c r="BD23" s="124"/>
      <c r="BF23" s="9">
        <v>18</v>
      </c>
      <c r="BG23" s="4" t="s">
        <v>9</v>
      </c>
      <c r="BH23" s="103"/>
      <c r="BI23" s="92"/>
      <c r="BJ23" s="86">
        <f t="shared" si="9"/>
        <v>0</v>
      </c>
      <c r="BK23" s="83"/>
      <c r="BL23" s="7">
        <v>18</v>
      </c>
      <c r="BM23" s="6" t="s">
        <v>10</v>
      </c>
      <c r="BN23" s="132"/>
      <c r="BO23" s="133"/>
      <c r="BP23" s="86">
        <f t="shared" si="10"/>
        <v>0</v>
      </c>
      <c r="BQ23" s="124"/>
      <c r="BR23" s="7">
        <v>18</v>
      </c>
      <c r="BS23" s="6" t="s">
        <v>10</v>
      </c>
      <c r="BT23" s="143"/>
      <c r="BU23" s="133"/>
      <c r="BV23" s="104">
        <f t="shared" si="11"/>
        <v>0</v>
      </c>
      <c r="BW23" s="142"/>
    </row>
    <row r="24" spans="1:75" ht="24.95" customHeight="1" x14ac:dyDescent="0.4">
      <c r="A24" s="62">
        <v>19</v>
      </c>
      <c r="B24" s="19" t="s">
        <v>12</v>
      </c>
      <c r="C24" s="125"/>
      <c r="D24" s="126"/>
      <c r="E24" s="86">
        <f t="shared" si="0"/>
        <v>0</v>
      </c>
      <c r="F24" s="124"/>
      <c r="G24" s="21">
        <v>19</v>
      </c>
      <c r="H24" s="18" t="s">
        <v>1</v>
      </c>
      <c r="I24" s="91"/>
      <c r="J24" s="92"/>
      <c r="K24" s="86">
        <f t="shared" si="1"/>
        <v>0</v>
      </c>
      <c r="L24" s="83"/>
      <c r="M24" s="20">
        <v>19</v>
      </c>
      <c r="N24" s="19" t="s">
        <v>8</v>
      </c>
      <c r="O24" s="143"/>
      <c r="P24" s="133"/>
      <c r="Q24" s="104">
        <f t="shared" si="2"/>
        <v>0</v>
      </c>
      <c r="R24" s="142"/>
      <c r="T24" s="56">
        <v>19</v>
      </c>
      <c r="U24" s="6" t="s">
        <v>12</v>
      </c>
      <c r="V24" s="143"/>
      <c r="W24" s="133"/>
      <c r="X24" s="86">
        <f t="shared" si="3"/>
        <v>0</v>
      </c>
      <c r="Y24" s="124"/>
      <c r="Z24" s="7">
        <v>19</v>
      </c>
      <c r="AA24" s="6" t="s">
        <v>7</v>
      </c>
      <c r="AB24" s="132"/>
      <c r="AC24" s="133"/>
      <c r="AD24" s="86">
        <f t="shared" si="4"/>
        <v>0</v>
      </c>
      <c r="AE24" s="124"/>
      <c r="AF24" s="7">
        <v>19</v>
      </c>
      <c r="AG24" s="6" t="s">
        <v>11</v>
      </c>
      <c r="AH24" s="143"/>
      <c r="AI24" s="133"/>
      <c r="AJ24" s="104">
        <f t="shared" si="5"/>
        <v>0</v>
      </c>
      <c r="AK24" s="124"/>
      <c r="AM24" s="57">
        <v>19</v>
      </c>
      <c r="AN24" s="4" t="s">
        <v>9</v>
      </c>
      <c r="AO24" s="103"/>
      <c r="AP24" s="92"/>
      <c r="AQ24" s="86">
        <f t="shared" si="6"/>
        <v>0</v>
      </c>
      <c r="AR24" s="83"/>
      <c r="AS24" s="7">
        <v>19</v>
      </c>
      <c r="AT24" s="6" t="s">
        <v>10</v>
      </c>
      <c r="AU24" s="132"/>
      <c r="AV24" s="133"/>
      <c r="AW24" s="86">
        <f t="shared" si="7"/>
        <v>0</v>
      </c>
      <c r="AX24" s="124"/>
      <c r="AY24" s="7">
        <v>19</v>
      </c>
      <c r="AZ24" s="6" t="s">
        <v>11</v>
      </c>
      <c r="BA24" s="143"/>
      <c r="BB24" s="133"/>
      <c r="BC24" s="104">
        <f t="shared" si="8"/>
        <v>0</v>
      </c>
      <c r="BD24" s="124"/>
      <c r="BF24" s="9">
        <v>19</v>
      </c>
      <c r="BG24" s="4" t="s">
        <v>1</v>
      </c>
      <c r="BH24" s="103"/>
      <c r="BI24" s="92"/>
      <c r="BJ24" s="86">
        <f t="shared" si="9"/>
        <v>0</v>
      </c>
      <c r="BK24" s="83"/>
      <c r="BL24" s="7">
        <v>19</v>
      </c>
      <c r="BM24" s="6" t="s">
        <v>8</v>
      </c>
      <c r="BN24" s="132"/>
      <c r="BO24" s="133"/>
      <c r="BP24" s="86">
        <f t="shared" si="10"/>
        <v>0</v>
      </c>
      <c r="BQ24" s="124"/>
      <c r="BR24" s="7">
        <v>19</v>
      </c>
      <c r="BS24" s="6" t="s">
        <v>8</v>
      </c>
      <c r="BT24" s="143"/>
      <c r="BU24" s="133"/>
      <c r="BV24" s="104">
        <f t="shared" si="11"/>
        <v>0</v>
      </c>
      <c r="BW24" s="142"/>
    </row>
    <row r="25" spans="1:75" ht="24.95" customHeight="1" x14ac:dyDescent="0.4">
      <c r="A25" s="63">
        <v>20</v>
      </c>
      <c r="B25" s="18" t="s">
        <v>9</v>
      </c>
      <c r="C25" s="84"/>
      <c r="D25" s="85"/>
      <c r="E25" s="86">
        <f t="shared" si="0"/>
        <v>0</v>
      </c>
      <c r="F25" s="83"/>
      <c r="G25" s="20">
        <v>20</v>
      </c>
      <c r="H25" s="19" t="s">
        <v>7</v>
      </c>
      <c r="I25" s="132"/>
      <c r="J25" s="133"/>
      <c r="K25" s="86">
        <f t="shared" si="1"/>
        <v>0</v>
      </c>
      <c r="L25" s="124"/>
      <c r="M25" s="20">
        <v>20</v>
      </c>
      <c r="N25" s="19" t="s">
        <v>11</v>
      </c>
      <c r="O25" s="143"/>
      <c r="P25" s="133"/>
      <c r="Q25" s="104">
        <f t="shared" si="2"/>
        <v>0</v>
      </c>
      <c r="R25" s="142"/>
      <c r="T25" s="57">
        <v>20</v>
      </c>
      <c r="U25" s="4" t="s">
        <v>9</v>
      </c>
      <c r="V25" s="103"/>
      <c r="W25" s="92"/>
      <c r="X25" s="86">
        <f t="shared" si="3"/>
        <v>0</v>
      </c>
      <c r="Y25" s="83"/>
      <c r="Z25" s="7">
        <v>20</v>
      </c>
      <c r="AA25" s="6" t="s">
        <v>10</v>
      </c>
      <c r="AB25" s="132"/>
      <c r="AC25" s="133"/>
      <c r="AD25" s="86">
        <f t="shared" si="4"/>
        <v>0</v>
      </c>
      <c r="AE25" s="124"/>
      <c r="AF25" s="7">
        <v>20</v>
      </c>
      <c r="AG25" s="6" t="s">
        <v>12</v>
      </c>
      <c r="AH25" s="143"/>
      <c r="AI25" s="133"/>
      <c r="AJ25" s="104">
        <f t="shared" si="5"/>
        <v>0</v>
      </c>
      <c r="AK25" s="124"/>
      <c r="AM25" s="57">
        <v>20</v>
      </c>
      <c r="AN25" s="4" t="s">
        <v>1</v>
      </c>
      <c r="AO25" s="103"/>
      <c r="AP25" s="92"/>
      <c r="AQ25" s="86">
        <f t="shared" si="6"/>
        <v>0</v>
      </c>
      <c r="AR25" s="83"/>
      <c r="AS25" s="7">
        <v>20</v>
      </c>
      <c r="AT25" s="6" t="s">
        <v>8</v>
      </c>
      <c r="AU25" s="132"/>
      <c r="AV25" s="133"/>
      <c r="AW25" s="86">
        <f t="shared" si="7"/>
        <v>0</v>
      </c>
      <c r="AX25" s="124"/>
      <c r="AY25" s="7">
        <v>20</v>
      </c>
      <c r="AZ25" s="6" t="s">
        <v>12</v>
      </c>
      <c r="BA25" s="143"/>
      <c r="BB25" s="133"/>
      <c r="BC25" s="104">
        <f t="shared" si="8"/>
        <v>0</v>
      </c>
      <c r="BD25" s="124"/>
      <c r="BF25" s="5">
        <v>20</v>
      </c>
      <c r="BG25" s="6" t="s">
        <v>7</v>
      </c>
      <c r="BH25" s="143"/>
      <c r="BI25" s="133"/>
      <c r="BJ25" s="86">
        <f t="shared" si="9"/>
        <v>0</v>
      </c>
      <c r="BK25" s="124"/>
      <c r="BL25" s="7">
        <v>20</v>
      </c>
      <c r="BM25" s="6" t="s">
        <v>11</v>
      </c>
      <c r="BN25" s="132"/>
      <c r="BO25" s="133"/>
      <c r="BP25" s="86">
        <f t="shared" si="10"/>
        <v>0</v>
      </c>
      <c r="BQ25" s="124"/>
      <c r="BR25" s="8">
        <v>20</v>
      </c>
      <c r="BS25" s="4" t="s">
        <v>11</v>
      </c>
      <c r="BT25" s="103"/>
      <c r="BU25" s="92"/>
      <c r="BV25" s="104">
        <f t="shared" si="11"/>
        <v>0</v>
      </c>
      <c r="BW25" s="108"/>
    </row>
    <row r="26" spans="1:75" ht="24.95" customHeight="1" x14ac:dyDescent="0.4">
      <c r="A26" s="63">
        <v>21</v>
      </c>
      <c r="B26" s="18" t="s">
        <v>1</v>
      </c>
      <c r="C26" s="84"/>
      <c r="D26" s="85"/>
      <c r="E26" s="86">
        <f t="shared" si="0"/>
        <v>0</v>
      </c>
      <c r="F26" s="83"/>
      <c r="G26" s="20">
        <v>21</v>
      </c>
      <c r="H26" s="19" t="s">
        <v>10</v>
      </c>
      <c r="I26" s="132"/>
      <c r="J26" s="133"/>
      <c r="K26" s="86">
        <f t="shared" si="1"/>
        <v>0</v>
      </c>
      <c r="L26" s="124"/>
      <c r="M26" s="20">
        <v>21</v>
      </c>
      <c r="N26" s="19" t="s">
        <v>12</v>
      </c>
      <c r="O26" s="143"/>
      <c r="P26" s="133"/>
      <c r="Q26" s="104">
        <f t="shared" si="2"/>
        <v>0</v>
      </c>
      <c r="R26" s="142"/>
      <c r="T26" s="57">
        <v>21</v>
      </c>
      <c r="U26" s="4" t="s">
        <v>1</v>
      </c>
      <c r="V26" s="103"/>
      <c r="W26" s="92"/>
      <c r="X26" s="86">
        <f t="shared" si="3"/>
        <v>0</v>
      </c>
      <c r="Y26" s="83"/>
      <c r="Z26" s="7">
        <v>21</v>
      </c>
      <c r="AA26" s="6" t="s">
        <v>8</v>
      </c>
      <c r="AB26" s="132"/>
      <c r="AC26" s="133"/>
      <c r="AD26" s="86">
        <f t="shared" si="4"/>
        <v>0</v>
      </c>
      <c r="AE26" s="124"/>
      <c r="AF26" s="8">
        <v>21</v>
      </c>
      <c r="AG26" s="4" t="s">
        <v>9</v>
      </c>
      <c r="AH26" s="103"/>
      <c r="AI26" s="92"/>
      <c r="AJ26" s="104">
        <f t="shared" si="5"/>
        <v>0</v>
      </c>
      <c r="AK26" s="83"/>
      <c r="AM26" s="56">
        <v>21</v>
      </c>
      <c r="AN26" s="6" t="s">
        <v>7</v>
      </c>
      <c r="AO26" s="143"/>
      <c r="AP26" s="133"/>
      <c r="AQ26" s="86">
        <f t="shared" si="6"/>
        <v>0</v>
      </c>
      <c r="AR26" s="124"/>
      <c r="AS26" s="7">
        <v>21</v>
      </c>
      <c r="AT26" s="6" t="s">
        <v>11</v>
      </c>
      <c r="AU26" s="132"/>
      <c r="AV26" s="133"/>
      <c r="AW26" s="86">
        <f t="shared" si="7"/>
        <v>0</v>
      </c>
      <c r="AX26" s="124"/>
      <c r="AY26" s="8">
        <v>21</v>
      </c>
      <c r="AZ26" s="4" t="s">
        <v>9</v>
      </c>
      <c r="BA26" s="103"/>
      <c r="BB26" s="92"/>
      <c r="BC26" s="104">
        <f t="shared" si="8"/>
        <v>0</v>
      </c>
      <c r="BD26" s="83"/>
      <c r="BF26" s="5">
        <v>21</v>
      </c>
      <c r="BG26" s="6" t="s">
        <v>10</v>
      </c>
      <c r="BH26" s="143"/>
      <c r="BI26" s="133"/>
      <c r="BJ26" s="86">
        <f t="shared" si="9"/>
        <v>0</v>
      </c>
      <c r="BK26" s="124"/>
      <c r="BL26" s="7">
        <v>21</v>
      </c>
      <c r="BM26" s="6" t="s">
        <v>12</v>
      </c>
      <c r="BN26" s="132"/>
      <c r="BO26" s="133"/>
      <c r="BP26" s="86">
        <f t="shared" si="10"/>
        <v>0</v>
      </c>
      <c r="BQ26" s="124"/>
      <c r="BR26" s="7">
        <v>21</v>
      </c>
      <c r="BS26" s="6" t="s">
        <v>12</v>
      </c>
      <c r="BT26" s="143"/>
      <c r="BU26" s="133"/>
      <c r="BV26" s="104">
        <f t="shared" si="11"/>
        <v>0</v>
      </c>
      <c r="BW26" s="142"/>
    </row>
    <row r="27" spans="1:75" ht="24.95" customHeight="1" x14ac:dyDescent="0.4">
      <c r="A27" s="62">
        <v>22</v>
      </c>
      <c r="B27" s="19" t="s">
        <v>7</v>
      </c>
      <c r="C27" s="125"/>
      <c r="D27" s="126"/>
      <c r="E27" s="86">
        <f t="shared" si="0"/>
        <v>0</v>
      </c>
      <c r="F27" s="124"/>
      <c r="G27" s="20">
        <v>22</v>
      </c>
      <c r="H27" s="19" t="s">
        <v>8</v>
      </c>
      <c r="I27" s="132"/>
      <c r="J27" s="133"/>
      <c r="K27" s="86">
        <f t="shared" si="1"/>
        <v>0</v>
      </c>
      <c r="L27" s="124"/>
      <c r="M27" s="21">
        <v>22</v>
      </c>
      <c r="N27" s="18" t="s">
        <v>9</v>
      </c>
      <c r="O27" s="103"/>
      <c r="P27" s="92"/>
      <c r="Q27" s="104">
        <f t="shared" si="2"/>
        <v>0</v>
      </c>
      <c r="R27" s="108"/>
      <c r="T27" s="56">
        <v>22</v>
      </c>
      <c r="U27" s="6" t="s">
        <v>7</v>
      </c>
      <c r="V27" s="143"/>
      <c r="W27" s="133"/>
      <c r="X27" s="86">
        <f t="shared" si="3"/>
        <v>0</v>
      </c>
      <c r="Y27" s="124"/>
      <c r="Z27" s="7">
        <v>22</v>
      </c>
      <c r="AA27" s="6" t="s">
        <v>11</v>
      </c>
      <c r="AB27" s="132"/>
      <c r="AC27" s="133"/>
      <c r="AD27" s="86">
        <f t="shared" si="4"/>
        <v>0</v>
      </c>
      <c r="AE27" s="124"/>
      <c r="AF27" s="8">
        <v>22</v>
      </c>
      <c r="AG27" s="4" t="s">
        <v>1</v>
      </c>
      <c r="AH27" s="103"/>
      <c r="AI27" s="92"/>
      <c r="AJ27" s="104">
        <f t="shared" si="5"/>
        <v>0</v>
      </c>
      <c r="AK27" s="83"/>
      <c r="AM27" s="56">
        <v>22</v>
      </c>
      <c r="AN27" s="6" t="s">
        <v>10</v>
      </c>
      <c r="AO27" s="143"/>
      <c r="AP27" s="133"/>
      <c r="AQ27" s="86">
        <f t="shared" si="6"/>
        <v>0</v>
      </c>
      <c r="AR27" s="124"/>
      <c r="AS27" s="7">
        <v>22</v>
      </c>
      <c r="AT27" s="6" t="s">
        <v>12</v>
      </c>
      <c r="AU27" s="132"/>
      <c r="AV27" s="133"/>
      <c r="AW27" s="86">
        <f t="shared" si="7"/>
        <v>0</v>
      </c>
      <c r="AX27" s="124"/>
      <c r="AY27" s="8">
        <v>22</v>
      </c>
      <c r="AZ27" s="4" t="s">
        <v>1</v>
      </c>
      <c r="BA27" s="103"/>
      <c r="BB27" s="92"/>
      <c r="BC27" s="104">
        <f t="shared" si="8"/>
        <v>0</v>
      </c>
      <c r="BD27" s="83"/>
      <c r="BF27" s="5">
        <v>22</v>
      </c>
      <c r="BG27" s="6" t="s">
        <v>8</v>
      </c>
      <c r="BH27" s="143"/>
      <c r="BI27" s="133"/>
      <c r="BJ27" s="86">
        <f t="shared" si="9"/>
        <v>0</v>
      </c>
      <c r="BK27" s="124"/>
      <c r="BL27" s="8">
        <v>22</v>
      </c>
      <c r="BM27" s="4" t="s">
        <v>9</v>
      </c>
      <c r="BN27" s="91"/>
      <c r="BO27" s="92"/>
      <c r="BP27" s="86">
        <f t="shared" si="10"/>
        <v>0</v>
      </c>
      <c r="BQ27" s="83"/>
      <c r="BR27" s="8">
        <v>22</v>
      </c>
      <c r="BS27" s="4" t="s">
        <v>9</v>
      </c>
      <c r="BT27" s="103"/>
      <c r="BU27" s="92"/>
      <c r="BV27" s="104">
        <f t="shared" si="11"/>
        <v>0</v>
      </c>
      <c r="BW27" s="108"/>
    </row>
    <row r="28" spans="1:75" ht="24.95" customHeight="1" x14ac:dyDescent="0.4">
      <c r="A28" s="62">
        <v>23</v>
      </c>
      <c r="B28" s="19" t="s">
        <v>10</v>
      </c>
      <c r="C28" s="125"/>
      <c r="D28" s="126"/>
      <c r="E28" s="86">
        <f t="shared" si="0"/>
        <v>0</v>
      </c>
      <c r="F28" s="124"/>
      <c r="G28" s="20">
        <v>23</v>
      </c>
      <c r="H28" s="19" t="s">
        <v>11</v>
      </c>
      <c r="I28" s="132"/>
      <c r="J28" s="133"/>
      <c r="K28" s="86">
        <f t="shared" si="1"/>
        <v>0</v>
      </c>
      <c r="L28" s="124"/>
      <c r="M28" s="21">
        <v>23</v>
      </c>
      <c r="N28" s="18" t="s">
        <v>1</v>
      </c>
      <c r="O28" s="103"/>
      <c r="P28" s="92"/>
      <c r="Q28" s="104">
        <f t="shared" si="2"/>
        <v>0</v>
      </c>
      <c r="R28" s="108"/>
      <c r="T28" s="56">
        <v>23</v>
      </c>
      <c r="U28" s="6" t="s">
        <v>10</v>
      </c>
      <c r="V28" s="143"/>
      <c r="W28" s="133"/>
      <c r="X28" s="86">
        <f t="shared" si="3"/>
        <v>0</v>
      </c>
      <c r="Y28" s="124"/>
      <c r="Z28" s="7">
        <v>23</v>
      </c>
      <c r="AA28" s="6" t="s">
        <v>12</v>
      </c>
      <c r="AB28" s="132"/>
      <c r="AC28" s="133"/>
      <c r="AD28" s="86">
        <f t="shared" si="4"/>
        <v>0</v>
      </c>
      <c r="AE28" s="124"/>
      <c r="AF28" s="8">
        <v>23</v>
      </c>
      <c r="AG28" s="4" t="s">
        <v>7</v>
      </c>
      <c r="AH28" s="103"/>
      <c r="AI28" s="92"/>
      <c r="AJ28" s="104">
        <f t="shared" si="5"/>
        <v>0</v>
      </c>
      <c r="AK28" s="83"/>
      <c r="AM28" s="56">
        <v>23</v>
      </c>
      <c r="AN28" s="6" t="s">
        <v>8</v>
      </c>
      <c r="AO28" s="143"/>
      <c r="AP28" s="133"/>
      <c r="AQ28" s="86">
        <f t="shared" si="6"/>
        <v>0</v>
      </c>
      <c r="AR28" s="124"/>
      <c r="AS28" s="8">
        <v>23</v>
      </c>
      <c r="AT28" s="4" t="s">
        <v>9</v>
      </c>
      <c r="AU28" s="91"/>
      <c r="AV28" s="92"/>
      <c r="AW28" s="86">
        <f t="shared" si="7"/>
        <v>0</v>
      </c>
      <c r="AX28" s="83"/>
      <c r="AY28" s="7">
        <v>23</v>
      </c>
      <c r="AZ28" s="6" t="s">
        <v>7</v>
      </c>
      <c r="BA28" s="143"/>
      <c r="BB28" s="133"/>
      <c r="BC28" s="104">
        <f t="shared" si="8"/>
        <v>0</v>
      </c>
      <c r="BD28" s="124"/>
      <c r="BF28" s="5">
        <v>23</v>
      </c>
      <c r="BG28" s="6" t="s">
        <v>11</v>
      </c>
      <c r="BH28" s="143"/>
      <c r="BI28" s="133"/>
      <c r="BJ28" s="86">
        <f t="shared" si="9"/>
        <v>0</v>
      </c>
      <c r="BK28" s="124"/>
      <c r="BL28" s="8">
        <v>23</v>
      </c>
      <c r="BM28" s="4" t="s">
        <v>1</v>
      </c>
      <c r="BN28" s="91"/>
      <c r="BO28" s="92"/>
      <c r="BP28" s="86">
        <f t="shared" si="10"/>
        <v>0</v>
      </c>
      <c r="BQ28" s="83"/>
      <c r="BR28" s="8">
        <v>23</v>
      </c>
      <c r="BS28" s="4" t="s">
        <v>1</v>
      </c>
      <c r="BT28" s="103"/>
      <c r="BU28" s="92"/>
      <c r="BV28" s="104">
        <f t="shared" si="11"/>
        <v>0</v>
      </c>
      <c r="BW28" s="108"/>
    </row>
    <row r="29" spans="1:75" ht="24.95" customHeight="1" x14ac:dyDescent="0.4">
      <c r="A29" s="62">
        <v>24</v>
      </c>
      <c r="B29" s="19" t="s">
        <v>8</v>
      </c>
      <c r="C29" s="122"/>
      <c r="D29" s="123"/>
      <c r="E29" s="82">
        <f t="shared" si="0"/>
        <v>0</v>
      </c>
      <c r="F29" s="124"/>
      <c r="G29" s="20">
        <v>24</v>
      </c>
      <c r="H29" s="19" t="s">
        <v>12</v>
      </c>
      <c r="I29" s="134"/>
      <c r="J29" s="135"/>
      <c r="K29" s="82">
        <f t="shared" si="1"/>
        <v>0</v>
      </c>
      <c r="L29" s="124"/>
      <c r="M29" s="20">
        <v>24</v>
      </c>
      <c r="N29" s="19" t="s">
        <v>7</v>
      </c>
      <c r="O29" s="141"/>
      <c r="P29" s="135"/>
      <c r="Q29" s="107">
        <f t="shared" si="2"/>
        <v>0</v>
      </c>
      <c r="R29" s="142"/>
      <c r="T29" s="56">
        <v>24</v>
      </c>
      <c r="U29" s="6" t="s">
        <v>8</v>
      </c>
      <c r="V29" s="141"/>
      <c r="W29" s="135"/>
      <c r="X29" s="82">
        <f t="shared" si="3"/>
        <v>0</v>
      </c>
      <c r="Y29" s="124"/>
      <c r="Z29" s="8">
        <v>24</v>
      </c>
      <c r="AA29" s="4" t="s">
        <v>9</v>
      </c>
      <c r="AB29" s="93"/>
      <c r="AC29" s="94"/>
      <c r="AD29" s="82">
        <f t="shared" si="4"/>
        <v>0</v>
      </c>
      <c r="AE29" s="83"/>
      <c r="AF29" s="7">
        <v>24</v>
      </c>
      <c r="AG29" s="6" t="s">
        <v>10</v>
      </c>
      <c r="AH29" s="141"/>
      <c r="AI29" s="135"/>
      <c r="AJ29" s="107">
        <f t="shared" si="5"/>
        <v>0</v>
      </c>
      <c r="AK29" s="124"/>
      <c r="AM29" s="56">
        <v>24</v>
      </c>
      <c r="AN29" s="6" t="s">
        <v>11</v>
      </c>
      <c r="AO29" s="141"/>
      <c r="AP29" s="135"/>
      <c r="AQ29" s="82">
        <f t="shared" si="6"/>
        <v>0</v>
      </c>
      <c r="AR29" s="124"/>
      <c r="AS29" s="8">
        <v>24</v>
      </c>
      <c r="AT29" s="4" t="s">
        <v>1</v>
      </c>
      <c r="AU29" s="93"/>
      <c r="AV29" s="94"/>
      <c r="AW29" s="82">
        <f t="shared" si="7"/>
        <v>0</v>
      </c>
      <c r="AX29" s="83"/>
      <c r="AY29" s="7">
        <v>24</v>
      </c>
      <c r="AZ29" s="6" t="s">
        <v>10</v>
      </c>
      <c r="BA29" s="141"/>
      <c r="BB29" s="135"/>
      <c r="BC29" s="107">
        <f t="shared" si="8"/>
        <v>0</v>
      </c>
      <c r="BD29" s="124"/>
      <c r="BF29" s="5">
        <v>24</v>
      </c>
      <c r="BG29" s="6" t="s">
        <v>12</v>
      </c>
      <c r="BH29" s="141"/>
      <c r="BI29" s="135"/>
      <c r="BJ29" s="82">
        <f t="shared" si="9"/>
        <v>0</v>
      </c>
      <c r="BK29" s="124"/>
      <c r="BL29" s="8">
        <v>24</v>
      </c>
      <c r="BM29" s="4" t="s">
        <v>7</v>
      </c>
      <c r="BN29" s="93"/>
      <c r="BO29" s="94"/>
      <c r="BP29" s="82">
        <f t="shared" si="10"/>
        <v>0</v>
      </c>
      <c r="BQ29" s="83"/>
      <c r="BR29" s="7">
        <v>24</v>
      </c>
      <c r="BS29" s="6" t="s">
        <v>7</v>
      </c>
      <c r="BT29" s="141"/>
      <c r="BU29" s="135"/>
      <c r="BV29" s="107">
        <f t="shared" si="11"/>
        <v>0</v>
      </c>
      <c r="BW29" s="142"/>
    </row>
    <row r="30" spans="1:75" ht="24.95" customHeight="1" x14ac:dyDescent="0.4">
      <c r="A30" s="62">
        <v>25</v>
      </c>
      <c r="B30" s="19" t="s">
        <v>11</v>
      </c>
      <c r="C30" s="127"/>
      <c r="D30" s="128"/>
      <c r="E30" s="82">
        <f t="shared" si="0"/>
        <v>0</v>
      </c>
      <c r="F30" s="124"/>
      <c r="G30" s="21">
        <v>25</v>
      </c>
      <c r="H30" s="18" t="s">
        <v>9</v>
      </c>
      <c r="I30" s="95"/>
      <c r="J30" s="96"/>
      <c r="K30" s="82">
        <f t="shared" si="1"/>
        <v>0</v>
      </c>
      <c r="L30" s="83"/>
      <c r="M30" s="20">
        <v>25</v>
      </c>
      <c r="N30" s="19" t="s">
        <v>10</v>
      </c>
      <c r="O30" s="141"/>
      <c r="P30" s="135"/>
      <c r="Q30" s="107">
        <f t="shared" si="2"/>
        <v>0</v>
      </c>
      <c r="R30" s="142"/>
      <c r="T30" s="56">
        <v>25</v>
      </c>
      <c r="U30" s="6" t="s">
        <v>11</v>
      </c>
      <c r="V30" s="147"/>
      <c r="W30" s="148"/>
      <c r="X30" s="82">
        <f t="shared" si="3"/>
        <v>0</v>
      </c>
      <c r="Y30" s="124"/>
      <c r="Z30" s="8">
        <v>25</v>
      </c>
      <c r="AA30" s="4" t="s">
        <v>1</v>
      </c>
      <c r="AB30" s="95"/>
      <c r="AC30" s="96"/>
      <c r="AD30" s="82">
        <f t="shared" si="4"/>
        <v>0</v>
      </c>
      <c r="AE30" s="83"/>
      <c r="AF30" s="7">
        <v>25</v>
      </c>
      <c r="AG30" s="6" t="s">
        <v>8</v>
      </c>
      <c r="AH30" s="141"/>
      <c r="AI30" s="135"/>
      <c r="AJ30" s="107">
        <f t="shared" si="5"/>
        <v>0</v>
      </c>
      <c r="AK30" s="124"/>
      <c r="AM30" s="56">
        <v>25</v>
      </c>
      <c r="AN30" s="6" t="s">
        <v>12</v>
      </c>
      <c r="AO30" s="147"/>
      <c r="AP30" s="148"/>
      <c r="AQ30" s="82">
        <f t="shared" si="6"/>
        <v>0</v>
      </c>
      <c r="AR30" s="124"/>
      <c r="AS30" s="7">
        <v>25</v>
      </c>
      <c r="AT30" s="6" t="s">
        <v>7</v>
      </c>
      <c r="AU30" s="150"/>
      <c r="AV30" s="148"/>
      <c r="AW30" s="82">
        <f t="shared" si="7"/>
        <v>0</v>
      </c>
      <c r="AX30" s="124"/>
      <c r="AY30" s="7">
        <v>25</v>
      </c>
      <c r="AZ30" s="6" t="s">
        <v>8</v>
      </c>
      <c r="BA30" s="141"/>
      <c r="BB30" s="135"/>
      <c r="BC30" s="107">
        <f t="shared" si="8"/>
        <v>0</v>
      </c>
      <c r="BD30" s="124"/>
      <c r="BF30" s="9">
        <v>25</v>
      </c>
      <c r="BG30" s="4" t="s">
        <v>9</v>
      </c>
      <c r="BH30" s="113"/>
      <c r="BI30" s="96"/>
      <c r="BJ30" s="82">
        <f t="shared" si="9"/>
        <v>0</v>
      </c>
      <c r="BK30" s="83"/>
      <c r="BL30" s="7">
        <v>25</v>
      </c>
      <c r="BM30" s="6" t="s">
        <v>10</v>
      </c>
      <c r="BN30" s="150"/>
      <c r="BO30" s="148"/>
      <c r="BP30" s="82">
        <f t="shared" si="10"/>
        <v>0</v>
      </c>
      <c r="BQ30" s="124"/>
      <c r="BR30" s="7">
        <v>25</v>
      </c>
      <c r="BS30" s="6" t="s">
        <v>10</v>
      </c>
      <c r="BT30" s="141"/>
      <c r="BU30" s="135"/>
      <c r="BV30" s="107">
        <f t="shared" si="11"/>
        <v>0</v>
      </c>
      <c r="BW30" s="142"/>
    </row>
    <row r="31" spans="1:75" ht="24.95" customHeight="1" x14ac:dyDescent="0.4">
      <c r="A31" s="62">
        <v>26</v>
      </c>
      <c r="B31" s="19" t="s">
        <v>12</v>
      </c>
      <c r="C31" s="125"/>
      <c r="D31" s="126"/>
      <c r="E31" s="86">
        <f t="shared" si="0"/>
        <v>0</v>
      </c>
      <c r="F31" s="124"/>
      <c r="G31" s="21">
        <v>26</v>
      </c>
      <c r="H31" s="18" t="s">
        <v>1</v>
      </c>
      <c r="I31" s="91"/>
      <c r="J31" s="92"/>
      <c r="K31" s="86">
        <f t="shared" si="1"/>
        <v>0</v>
      </c>
      <c r="L31" s="83"/>
      <c r="M31" s="20">
        <v>26</v>
      </c>
      <c r="N31" s="19" t="s">
        <v>8</v>
      </c>
      <c r="O31" s="143"/>
      <c r="P31" s="133"/>
      <c r="Q31" s="104">
        <f t="shared" si="2"/>
        <v>0</v>
      </c>
      <c r="R31" s="142"/>
      <c r="T31" s="56">
        <v>26</v>
      </c>
      <c r="U31" s="6" t="s">
        <v>12</v>
      </c>
      <c r="V31" s="143"/>
      <c r="W31" s="133"/>
      <c r="X31" s="86">
        <f t="shared" si="3"/>
        <v>0</v>
      </c>
      <c r="Y31" s="124"/>
      <c r="Z31" s="7">
        <v>26</v>
      </c>
      <c r="AA31" s="6" t="s">
        <v>7</v>
      </c>
      <c r="AB31" s="132"/>
      <c r="AC31" s="133"/>
      <c r="AD31" s="86">
        <f t="shared" si="4"/>
        <v>0</v>
      </c>
      <c r="AE31" s="124"/>
      <c r="AF31" s="7">
        <v>26</v>
      </c>
      <c r="AG31" s="6" t="s">
        <v>11</v>
      </c>
      <c r="AH31" s="143"/>
      <c r="AI31" s="133"/>
      <c r="AJ31" s="104">
        <f t="shared" si="5"/>
        <v>0</v>
      </c>
      <c r="AK31" s="124"/>
      <c r="AM31" s="57">
        <v>26</v>
      </c>
      <c r="AN31" s="4" t="s">
        <v>9</v>
      </c>
      <c r="AO31" s="103"/>
      <c r="AP31" s="92"/>
      <c r="AQ31" s="86">
        <f t="shared" si="6"/>
        <v>0</v>
      </c>
      <c r="AR31" s="83"/>
      <c r="AS31" s="7">
        <v>26</v>
      </c>
      <c r="AT31" s="6" t="s">
        <v>10</v>
      </c>
      <c r="AU31" s="132"/>
      <c r="AV31" s="133"/>
      <c r="AW31" s="86">
        <f t="shared" si="7"/>
        <v>0</v>
      </c>
      <c r="AX31" s="124"/>
      <c r="AY31" s="7">
        <v>26</v>
      </c>
      <c r="AZ31" s="6" t="s">
        <v>11</v>
      </c>
      <c r="BA31" s="143"/>
      <c r="BB31" s="133"/>
      <c r="BC31" s="104">
        <f t="shared" si="8"/>
        <v>0</v>
      </c>
      <c r="BD31" s="124"/>
      <c r="BF31" s="9">
        <v>26</v>
      </c>
      <c r="BG31" s="4" t="s">
        <v>1</v>
      </c>
      <c r="BH31" s="103"/>
      <c r="BI31" s="92"/>
      <c r="BJ31" s="86">
        <f t="shared" si="9"/>
        <v>0</v>
      </c>
      <c r="BK31" s="83"/>
      <c r="BL31" s="7">
        <v>26</v>
      </c>
      <c r="BM31" s="6" t="s">
        <v>8</v>
      </c>
      <c r="BN31" s="132"/>
      <c r="BO31" s="133"/>
      <c r="BP31" s="86">
        <f t="shared" si="10"/>
        <v>0</v>
      </c>
      <c r="BQ31" s="124"/>
      <c r="BR31" s="7">
        <v>26</v>
      </c>
      <c r="BS31" s="6" t="s">
        <v>8</v>
      </c>
      <c r="BT31" s="143"/>
      <c r="BU31" s="133"/>
      <c r="BV31" s="104">
        <f t="shared" si="11"/>
        <v>0</v>
      </c>
      <c r="BW31" s="142"/>
    </row>
    <row r="32" spans="1:75" ht="24.95" customHeight="1" x14ac:dyDescent="0.4">
      <c r="A32" s="63">
        <v>27</v>
      </c>
      <c r="B32" s="18" t="s">
        <v>9</v>
      </c>
      <c r="C32" s="87"/>
      <c r="D32" s="88"/>
      <c r="E32" s="82">
        <f t="shared" si="0"/>
        <v>0</v>
      </c>
      <c r="F32" s="83"/>
      <c r="G32" s="20">
        <v>27</v>
      </c>
      <c r="H32" s="19" t="s">
        <v>7</v>
      </c>
      <c r="I32" s="134"/>
      <c r="J32" s="135"/>
      <c r="K32" s="82">
        <f t="shared" si="1"/>
        <v>0</v>
      </c>
      <c r="L32" s="124"/>
      <c r="M32" s="20">
        <v>27</v>
      </c>
      <c r="N32" s="19" t="s">
        <v>11</v>
      </c>
      <c r="O32" s="141"/>
      <c r="P32" s="135"/>
      <c r="Q32" s="107">
        <f t="shared" si="2"/>
        <v>0</v>
      </c>
      <c r="R32" s="142"/>
      <c r="T32" s="57">
        <v>27</v>
      </c>
      <c r="U32" s="4" t="s">
        <v>9</v>
      </c>
      <c r="V32" s="113"/>
      <c r="W32" s="96"/>
      <c r="X32" s="82">
        <f t="shared" si="3"/>
        <v>0</v>
      </c>
      <c r="Y32" s="83"/>
      <c r="Z32" s="7">
        <v>27</v>
      </c>
      <c r="AA32" s="6" t="s">
        <v>10</v>
      </c>
      <c r="AB32" s="134"/>
      <c r="AC32" s="135"/>
      <c r="AD32" s="82">
        <f t="shared" si="4"/>
        <v>0</v>
      </c>
      <c r="AE32" s="124"/>
      <c r="AF32" s="7">
        <v>27</v>
      </c>
      <c r="AG32" s="6" t="s">
        <v>12</v>
      </c>
      <c r="AH32" s="141"/>
      <c r="AI32" s="135"/>
      <c r="AJ32" s="107">
        <f t="shared" si="5"/>
        <v>0</v>
      </c>
      <c r="AK32" s="124"/>
      <c r="AM32" s="57">
        <v>27</v>
      </c>
      <c r="AN32" s="4" t="s">
        <v>1</v>
      </c>
      <c r="AO32" s="113"/>
      <c r="AP32" s="96"/>
      <c r="AQ32" s="82">
        <f t="shared" si="6"/>
        <v>0</v>
      </c>
      <c r="AR32" s="83"/>
      <c r="AS32" s="7">
        <v>27</v>
      </c>
      <c r="AT32" s="6" t="s">
        <v>8</v>
      </c>
      <c r="AU32" s="134"/>
      <c r="AV32" s="135"/>
      <c r="AW32" s="82">
        <f t="shared" si="7"/>
        <v>0</v>
      </c>
      <c r="AX32" s="124"/>
      <c r="AY32" s="7">
        <v>27</v>
      </c>
      <c r="AZ32" s="6" t="s">
        <v>12</v>
      </c>
      <c r="BA32" s="141"/>
      <c r="BB32" s="135"/>
      <c r="BC32" s="107">
        <f t="shared" si="8"/>
        <v>0</v>
      </c>
      <c r="BD32" s="124"/>
      <c r="BF32" s="5">
        <v>27</v>
      </c>
      <c r="BG32" s="6" t="s">
        <v>7</v>
      </c>
      <c r="BH32" s="147"/>
      <c r="BI32" s="148"/>
      <c r="BJ32" s="82">
        <f t="shared" si="9"/>
        <v>0</v>
      </c>
      <c r="BK32" s="124"/>
      <c r="BL32" s="7">
        <v>27</v>
      </c>
      <c r="BM32" s="6" t="s">
        <v>11</v>
      </c>
      <c r="BN32" s="134"/>
      <c r="BO32" s="135"/>
      <c r="BP32" s="82">
        <f t="shared" si="10"/>
        <v>0</v>
      </c>
      <c r="BQ32" s="124"/>
      <c r="BR32" s="7">
        <v>27</v>
      </c>
      <c r="BS32" s="6" t="s">
        <v>11</v>
      </c>
      <c r="BT32" s="141"/>
      <c r="BU32" s="135"/>
      <c r="BV32" s="107">
        <f t="shared" si="11"/>
        <v>0</v>
      </c>
      <c r="BW32" s="142"/>
    </row>
    <row r="33" spans="1:75" ht="24.95" customHeight="1" thickBot="1" x14ac:dyDescent="0.45">
      <c r="A33" s="63">
        <v>28</v>
      </c>
      <c r="B33" s="18" t="s">
        <v>1</v>
      </c>
      <c r="C33" s="87"/>
      <c r="D33" s="88"/>
      <c r="E33" s="82">
        <f t="shared" si="0"/>
        <v>0</v>
      </c>
      <c r="F33" s="83"/>
      <c r="G33" s="20">
        <v>28</v>
      </c>
      <c r="H33" s="19" t="s">
        <v>10</v>
      </c>
      <c r="I33" s="134"/>
      <c r="J33" s="135"/>
      <c r="K33" s="82">
        <f t="shared" si="1"/>
        <v>0</v>
      </c>
      <c r="L33" s="124"/>
      <c r="M33" s="20">
        <v>28</v>
      </c>
      <c r="N33" s="19" t="s">
        <v>12</v>
      </c>
      <c r="O33" s="141"/>
      <c r="P33" s="135"/>
      <c r="Q33" s="107">
        <f t="shared" si="2"/>
        <v>0</v>
      </c>
      <c r="R33" s="142"/>
      <c r="T33" s="57">
        <v>28</v>
      </c>
      <c r="U33" s="4" t="s">
        <v>1</v>
      </c>
      <c r="V33" s="113"/>
      <c r="W33" s="96"/>
      <c r="X33" s="82">
        <f t="shared" si="3"/>
        <v>0</v>
      </c>
      <c r="Y33" s="83"/>
      <c r="Z33" s="7">
        <v>28</v>
      </c>
      <c r="AA33" s="6" t="s">
        <v>8</v>
      </c>
      <c r="AB33" s="134"/>
      <c r="AC33" s="135"/>
      <c r="AD33" s="82">
        <f t="shared" si="4"/>
        <v>0</v>
      </c>
      <c r="AE33" s="124"/>
      <c r="AF33" s="8">
        <v>28</v>
      </c>
      <c r="AG33" s="4" t="s">
        <v>9</v>
      </c>
      <c r="AH33" s="106"/>
      <c r="AI33" s="94"/>
      <c r="AJ33" s="107">
        <f t="shared" si="5"/>
        <v>0</v>
      </c>
      <c r="AK33" s="83"/>
      <c r="AM33" s="56">
        <v>28</v>
      </c>
      <c r="AN33" s="6" t="s">
        <v>7</v>
      </c>
      <c r="AO33" s="147"/>
      <c r="AP33" s="148"/>
      <c r="AQ33" s="82">
        <f t="shared" si="6"/>
        <v>0</v>
      </c>
      <c r="AR33" s="124"/>
      <c r="AS33" s="7">
        <v>28</v>
      </c>
      <c r="AT33" s="6" t="s">
        <v>11</v>
      </c>
      <c r="AU33" s="134"/>
      <c r="AV33" s="135"/>
      <c r="AW33" s="82">
        <f t="shared" si="7"/>
        <v>0</v>
      </c>
      <c r="AX33" s="124"/>
      <c r="AY33" s="8">
        <v>28</v>
      </c>
      <c r="AZ33" s="4" t="s">
        <v>9</v>
      </c>
      <c r="BA33" s="106"/>
      <c r="BB33" s="94"/>
      <c r="BC33" s="107">
        <f t="shared" si="8"/>
        <v>0</v>
      </c>
      <c r="BD33" s="83"/>
      <c r="BF33" s="5">
        <v>28</v>
      </c>
      <c r="BG33" s="6" t="s">
        <v>10</v>
      </c>
      <c r="BH33" s="147"/>
      <c r="BI33" s="148"/>
      <c r="BJ33" s="82">
        <f t="shared" si="9"/>
        <v>0</v>
      </c>
      <c r="BK33" s="124"/>
      <c r="BL33" s="66">
        <v>28</v>
      </c>
      <c r="BM33" s="67" t="s">
        <v>16</v>
      </c>
      <c r="BN33" s="136"/>
      <c r="BO33" s="137"/>
      <c r="BP33" s="99">
        <f t="shared" si="10"/>
        <v>0</v>
      </c>
      <c r="BQ33" s="138"/>
      <c r="BR33" s="7">
        <v>28</v>
      </c>
      <c r="BS33" s="6" t="s">
        <v>12</v>
      </c>
      <c r="BT33" s="141"/>
      <c r="BU33" s="135"/>
      <c r="BV33" s="107">
        <f t="shared" si="11"/>
        <v>0</v>
      </c>
      <c r="BW33" s="142"/>
    </row>
    <row r="34" spans="1:75" ht="24.95" customHeight="1" x14ac:dyDescent="0.4">
      <c r="A34" s="63">
        <v>29</v>
      </c>
      <c r="B34" s="18" t="s">
        <v>13</v>
      </c>
      <c r="C34" s="87"/>
      <c r="D34" s="88"/>
      <c r="E34" s="82">
        <f t="shared" si="0"/>
        <v>0</v>
      </c>
      <c r="F34" s="83"/>
      <c r="G34" s="20">
        <v>29</v>
      </c>
      <c r="H34" s="19" t="s">
        <v>8</v>
      </c>
      <c r="I34" s="134"/>
      <c r="J34" s="135"/>
      <c r="K34" s="82">
        <f t="shared" si="1"/>
        <v>0</v>
      </c>
      <c r="L34" s="124"/>
      <c r="M34" s="21">
        <v>29</v>
      </c>
      <c r="N34" s="18" t="s">
        <v>9</v>
      </c>
      <c r="O34" s="106"/>
      <c r="P34" s="94"/>
      <c r="Q34" s="107">
        <f t="shared" si="2"/>
        <v>0</v>
      </c>
      <c r="R34" s="108"/>
      <c r="T34" s="56">
        <v>29</v>
      </c>
      <c r="U34" s="6" t="s">
        <v>7</v>
      </c>
      <c r="V34" s="141"/>
      <c r="W34" s="135"/>
      <c r="X34" s="82">
        <f t="shared" si="3"/>
        <v>0</v>
      </c>
      <c r="Y34" s="124"/>
      <c r="Z34" s="7">
        <v>29</v>
      </c>
      <c r="AA34" s="6" t="s">
        <v>11</v>
      </c>
      <c r="AB34" s="134"/>
      <c r="AC34" s="135"/>
      <c r="AD34" s="82">
        <f t="shared" si="4"/>
        <v>0</v>
      </c>
      <c r="AE34" s="124"/>
      <c r="AF34" s="8">
        <v>29</v>
      </c>
      <c r="AG34" s="4" t="s">
        <v>30</v>
      </c>
      <c r="AH34" s="106"/>
      <c r="AI34" s="94"/>
      <c r="AJ34" s="107">
        <f t="shared" si="5"/>
        <v>0</v>
      </c>
      <c r="AK34" s="83"/>
      <c r="AM34" s="56">
        <v>29</v>
      </c>
      <c r="AN34" s="6" t="s">
        <v>10</v>
      </c>
      <c r="AO34" s="141"/>
      <c r="AP34" s="135"/>
      <c r="AQ34" s="82">
        <f t="shared" si="6"/>
        <v>0</v>
      </c>
      <c r="AR34" s="124"/>
      <c r="AS34" s="7">
        <v>29</v>
      </c>
      <c r="AT34" s="6" t="s">
        <v>16</v>
      </c>
      <c r="AU34" s="134"/>
      <c r="AV34" s="135"/>
      <c r="AW34" s="82">
        <f t="shared" si="7"/>
        <v>0</v>
      </c>
      <c r="AX34" s="124"/>
      <c r="AY34" s="8">
        <v>29</v>
      </c>
      <c r="AZ34" s="4" t="s">
        <v>1</v>
      </c>
      <c r="BA34" s="141"/>
      <c r="BB34" s="135"/>
      <c r="BC34" s="107">
        <f t="shared" si="8"/>
        <v>0</v>
      </c>
      <c r="BD34" s="124"/>
      <c r="BF34" s="5">
        <v>29</v>
      </c>
      <c r="BG34" s="6" t="s">
        <v>8</v>
      </c>
      <c r="BH34" s="141"/>
      <c r="BI34" s="135"/>
      <c r="BJ34" s="82">
        <f t="shared" si="9"/>
        <v>0</v>
      </c>
      <c r="BK34" s="124"/>
      <c r="BL34" s="70"/>
      <c r="BM34" s="71"/>
      <c r="BN34" s="72"/>
      <c r="BO34" s="72"/>
      <c r="BP34" s="73"/>
      <c r="BQ34" s="74"/>
      <c r="BR34" s="68">
        <v>29</v>
      </c>
      <c r="BS34" s="4" t="s">
        <v>9</v>
      </c>
      <c r="BT34" s="106"/>
      <c r="BU34" s="94"/>
      <c r="BV34" s="107">
        <f t="shared" si="11"/>
        <v>0</v>
      </c>
      <c r="BW34" s="108"/>
    </row>
    <row r="35" spans="1:75" ht="24.95" customHeight="1" thickBot="1" x14ac:dyDescent="0.45">
      <c r="A35" s="64">
        <v>30</v>
      </c>
      <c r="B35" s="22" t="s">
        <v>14</v>
      </c>
      <c r="C35" s="129"/>
      <c r="D35" s="130"/>
      <c r="E35" s="89">
        <f t="shared" si="0"/>
        <v>0</v>
      </c>
      <c r="F35" s="131"/>
      <c r="G35" s="28">
        <v>30</v>
      </c>
      <c r="H35" s="29" t="s">
        <v>15</v>
      </c>
      <c r="I35" s="136"/>
      <c r="J35" s="137"/>
      <c r="K35" s="99">
        <f t="shared" si="1"/>
        <v>0</v>
      </c>
      <c r="L35" s="138"/>
      <c r="M35" s="54">
        <v>30</v>
      </c>
      <c r="N35" s="31" t="s">
        <v>1</v>
      </c>
      <c r="O35" s="109"/>
      <c r="P35" s="102"/>
      <c r="Q35" s="110">
        <f t="shared" si="2"/>
        <v>0</v>
      </c>
      <c r="R35" s="111"/>
      <c r="T35" s="56">
        <v>30</v>
      </c>
      <c r="U35" s="6" t="s">
        <v>14</v>
      </c>
      <c r="V35" s="141"/>
      <c r="W35" s="135"/>
      <c r="X35" s="82">
        <f t="shared" si="3"/>
        <v>0</v>
      </c>
      <c r="Y35" s="124"/>
      <c r="Z35" s="7">
        <v>30</v>
      </c>
      <c r="AA35" s="6" t="s">
        <v>12</v>
      </c>
      <c r="AB35" s="136"/>
      <c r="AC35" s="137"/>
      <c r="AD35" s="99">
        <f t="shared" si="4"/>
        <v>0</v>
      </c>
      <c r="AE35" s="138"/>
      <c r="AF35" s="12">
        <v>30</v>
      </c>
      <c r="AG35" s="11" t="s">
        <v>13</v>
      </c>
      <c r="AH35" s="149"/>
      <c r="AI35" s="140"/>
      <c r="AJ35" s="110">
        <f t="shared" si="5"/>
        <v>0</v>
      </c>
      <c r="AK35" s="131"/>
      <c r="AM35" s="56">
        <v>30</v>
      </c>
      <c r="AN35" s="6" t="s">
        <v>29</v>
      </c>
      <c r="AO35" s="141"/>
      <c r="AP35" s="135"/>
      <c r="AQ35" s="82">
        <f t="shared" si="6"/>
        <v>0</v>
      </c>
      <c r="AR35" s="124"/>
      <c r="AS35" s="53">
        <v>30</v>
      </c>
      <c r="AT35" s="51" t="s">
        <v>37</v>
      </c>
      <c r="AU35" s="97"/>
      <c r="AV35" s="98"/>
      <c r="AW35" s="99">
        <f t="shared" si="7"/>
        <v>0</v>
      </c>
      <c r="AX35" s="100"/>
      <c r="AY35" s="7">
        <v>30</v>
      </c>
      <c r="AZ35" s="6" t="s">
        <v>13</v>
      </c>
      <c r="BA35" s="151"/>
      <c r="BB35" s="137"/>
      <c r="BC35" s="116">
        <f t="shared" si="8"/>
        <v>0</v>
      </c>
      <c r="BD35" s="138"/>
      <c r="BF35" s="5">
        <v>30</v>
      </c>
      <c r="BG35" s="6" t="s">
        <v>15</v>
      </c>
      <c r="BH35" s="141"/>
      <c r="BI35" s="135"/>
      <c r="BJ35" s="82">
        <f t="shared" si="9"/>
        <v>0</v>
      </c>
      <c r="BK35" s="124"/>
      <c r="BL35" s="75"/>
      <c r="BM35" s="13"/>
      <c r="BN35" s="76"/>
      <c r="BO35" s="76"/>
      <c r="BP35" s="30"/>
      <c r="BQ35" s="77"/>
      <c r="BR35" s="68">
        <v>30</v>
      </c>
      <c r="BS35" s="4" t="s">
        <v>1</v>
      </c>
      <c r="BT35" s="115"/>
      <c r="BU35" s="98"/>
      <c r="BV35" s="116">
        <f t="shared" si="11"/>
        <v>0</v>
      </c>
      <c r="BW35" s="117"/>
    </row>
    <row r="36" spans="1:75" ht="24.95" customHeight="1" thickBot="1" x14ac:dyDescent="0.2">
      <c r="A36" s="24"/>
      <c r="B36" s="24"/>
      <c r="C36" s="25"/>
      <c r="D36" s="25"/>
      <c r="E36" s="32"/>
      <c r="F36" s="25"/>
      <c r="G36" s="23">
        <v>31</v>
      </c>
      <c r="H36" s="22" t="s">
        <v>16</v>
      </c>
      <c r="I36" s="139"/>
      <c r="J36" s="140"/>
      <c r="K36" s="89">
        <f t="shared" si="1"/>
        <v>0</v>
      </c>
      <c r="L36" s="131"/>
      <c r="M36" s="26"/>
      <c r="N36" s="26"/>
      <c r="O36" s="27"/>
      <c r="P36" s="27"/>
      <c r="Q36" s="27"/>
      <c r="R36" s="27"/>
      <c r="T36" s="58">
        <v>31</v>
      </c>
      <c r="U36" s="11" t="s">
        <v>29</v>
      </c>
      <c r="V36" s="144"/>
      <c r="W36" s="145"/>
      <c r="X36" s="114">
        <f t="shared" si="3"/>
        <v>0</v>
      </c>
      <c r="Y36" s="146"/>
      <c r="Z36" s="53">
        <v>31</v>
      </c>
      <c r="AA36" s="51" t="s">
        <v>9</v>
      </c>
      <c r="AB36" s="101"/>
      <c r="AC36" s="102"/>
      <c r="AD36" s="89">
        <f t="shared" si="4"/>
        <v>0</v>
      </c>
      <c r="AE36" s="90"/>
      <c r="AF36" s="26"/>
      <c r="AG36" s="26"/>
      <c r="AH36" s="27"/>
      <c r="AI36" s="27"/>
      <c r="AJ36" s="27"/>
      <c r="AK36" s="27"/>
      <c r="AM36" s="58">
        <v>31</v>
      </c>
      <c r="AN36" s="11" t="s">
        <v>15</v>
      </c>
      <c r="AO36" s="144"/>
      <c r="AP36" s="145"/>
      <c r="AQ36" s="114">
        <f t="shared" si="6"/>
        <v>0</v>
      </c>
      <c r="AR36" s="146"/>
      <c r="AS36" s="26"/>
      <c r="AT36" s="26"/>
      <c r="AU36" s="27"/>
      <c r="AV36" s="27"/>
      <c r="AW36" s="27"/>
      <c r="AX36" s="59"/>
      <c r="AY36" s="12">
        <v>31</v>
      </c>
      <c r="AZ36" s="11" t="s">
        <v>14</v>
      </c>
      <c r="BA36" s="149"/>
      <c r="BB36" s="140"/>
      <c r="BC36" s="89">
        <f t="shared" si="8"/>
        <v>0</v>
      </c>
      <c r="BD36" s="131"/>
      <c r="BF36" s="10">
        <v>31</v>
      </c>
      <c r="BG36" s="11" t="s">
        <v>16</v>
      </c>
      <c r="BH36" s="144"/>
      <c r="BI36" s="145"/>
      <c r="BJ36" s="114">
        <f t="shared" si="9"/>
        <v>0</v>
      </c>
      <c r="BK36" s="146"/>
      <c r="BL36" s="75"/>
      <c r="BM36" s="13"/>
      <c r="BN36" s="76"/>
      <c r="BO36" s="76"/>
      <c r="BP36" s="30"/>
      <c r="BQ36" s="77"/>
      <c r="BR36" s="69">
        <v>31</v>
      </c>
      <c r="BS36" s="11" t="s">
        <v>13</v>
      </c>
      <c r="BT36" s="149"/>
      <c r="BU36" s="140"/>
      <c r="BV36" s="89">
        <f t="shared" si="11"/>
        <v>0</v>
      </c>
      <c r="BW36" s="131"/>
    </row>
    <row r="37" spans="1:75" ht="9.9499999999999993" customHeight="1" thickBot="1" x14ac:dyDescent="0.2">
      <c r="A37" s="33"/>
      <c r="B37" s="33"/>
      <c r="C37" s="34"/>
      <c r="D37" s="34"/>
      <c r="E37" s="35"/>
      <c r="F37" s="34"/>
      <c r="G37" s="36"/>
      <c r="H37" s="36"/>
      <c r="I37" s="37"/>
      <c r="J37" s="37"/>
      <c r="K37" s="38"/>
      <c r="L37" s="37"/>
      <c r="M37" s="36"/>
      <c r="N37" s="36"/>
      <c r="O37" s="39"/>
      <c r="P37" s="39"/>
      <c r="Q37" s="39"/>
      <c r="R37" s="39"/>
      <c r="T37" s="33"/>
      <c r="U37" s="33"/>
      <c r="V37" s="34"/>
      <c r="W37" s="34"/>
      <c r="X37" s="35"/>
      <c r="Y37" s="34"/>
      <c r="Z37" s="36"/>
      <c r="AA37" s="36"/>
      <c r="AB37" s="37"/>
      <c r="AC37" s="37"/>
      <c r="AD37" s="38"/>
      <c r="AE37" s="37"/>
      <c r="AF37" s="36"/>
      <c r="AG37" s="36"/>
      <c r="AH37" s="39"/>
      <c r="AI37" s="39"/>
      <c r="AJ37" s="39"/>
      <c r="AK37" s="39"/>
      <c r="AM37" s="33"/>
      <c r="AN37" s="33"/>
      <c r="AO37" s="34"/>
      <c r="AP37" s="34"/>
      <c r="AQ37" s="35"/>
      <c r="AR37" s="34"/>
      <c r="AS37" s="36"/>
      <c r="AT37" s="36"/>
      <c r="AU37" s="37"/>
      <c r="AV37" s="37"/>
      <c r="AW37" s="38"/>
      <c r="AX37" s="37"/>
      <c r="AY37" s="36"/>
      <c r="AZ37" s="36"/>
      <c r="BA37" s="39"/>
      <c r="BB37" s="39"/>
      <c r="BC37" s="39"/>
      <c r="BD37" s="39"/>
      <c r="BF37" s="33"/>
      <c r="BG37" s="33"/>
      <c r="BH37" s="34"/>
      <c r="BI37" s="34"/>
      <c r="BJ37" s="35"/>
      <c r="BK37" s="34"/>
      <c r="BL37" s="36"/>
      <c r="BM37" s="36"/>
      <c r="BN37" s="37"/>
      <c r="BO37" s="37"/>
      <c r="BP37" s="38"/>
      <c r="BQ37" s="37"/>
      <c r="BR37" s="36"/>
      <c r="BS37" s="36"/>
      <c r="BT37" s="39"/>
      <c r="BU37" s="39"/>
      <c r="BV37" s="39"/>
      <c r="BW37" s="39"/>
    </row>
    <row r="38" spans="1:75" ht="24.95" customHeight="1" thickTop="1" thickBot="1" x14ac:dyDescent="0.45">
      <c r="A38" s="306" t="s">
        <v>18</v>
      </c>
      <c r="B38" s="307"/>
      <c r="C38" s="307"/>
      <c r="D38" s="308">
        <f>SUBTOTAL(9,E6:E35)</f>
        <v>0</v>
      </c>
      <c r="E38" s="304"/>
      <c r="F38" s="309"/>
      <c r="G38" s="310" t="s">
        <v>19</v>
      </c>
      <c r="H38" s="311"/>
      <c r="I38" s="311"/>
      <c r="J38" s="308">
        <f>SUBTOTAL(9,K6:K36)</f>
        <v>0</v>
      </c>
      <c r="K38" s="304"/>
      <c r="L38" s="309"/>
      <c r="M38" s="311" t="s">
        <v>20</v>
      </c>
      <c r="N38" s="311"/>
      <c r="O38" s="312"/>
      <c r="P38" s="304">
        <f>SUBTOTAL(9,Q6:Q35)</f>
        <v>0</v>
      </c>
      <c r="Q38" s="304"/>
      <c r="R38" s="305"/>
      <c r="T38" s="306" t="s">
        <v>44</v>
      </c>
      <c r="U38" s="307"/>
      <c r="V38" s="307"/>
      <c r="W38" s="308">
        <f>SUBTOTAL(9,X6:X35)</f>
        <v>0</v>
      </c>
      <c r="X38" s="304"/>
      <c r="Y38" s="309"/>
      <c r="Z38" s="310" t="s">
        <v>45</v>
      </c>
      <c r="AA38" s="311"/>
      <c r="AB38" s="311"/>
      <c r="AC38" s="308">
        <f>SUBTOTAL(9,AD6:AD36)</f>
        <v>0</v>
      </c>
      <c r="AD38" s="304"/>
      <c r="AE38" s="309"/>
      <c r="AF38" s="311" t="s">
        <v>46</v>
      </c>
      <c r="AG38" s="311"/>
      <c r="AH38" s="312"/>
      <c r="AI38" s="304">
        <f>SUBTOTAL(9,AJ6:AJ35)</f>
        <v>0</v>
      </c>
      <c r="AJ38" s="304"/>
      <c r="AK38" s="305"/>
      <c r="AM38" s="306" t="s">
        <v>41</v>
      </c>
      <c r="AN38" s="307"/>
      <c r="AO38" s="307"/>
      <c r="AP38" s="308">
        <f>SUBTOTAL(9,AQ6:AQ35)</f>
        <v>0</v>
      </c>
      <c r="AQ38" s="304"/>
      <c r="AR38" s="309"/>
      <c r="AS38" s="310" t="s">
        <v>42</v>
      </c>
      <c r="AT38" s="311"/>
      <c r="AU38" s="311"/>
      <c r="AV38" s="308">
        <f>SUBTOTAL(9,AW6:AW36)</f>
        <v>0</v>
      </c>
      <c r="AW38" s="304"/>
      <c r="AX38" s="309"/>
      <c r="AY38" s="311" t="s">
        <v>43</v>
      </c>
      <c r="AZ38" s="311"/>
      <c r="BA38" s="312"/>
      <c r="BB38" s="304">
        <f>SUBTOTAL(9,BC6:BC35)</f>
        <v>0</v>
      </c>
      <c r="BC38" s="304"/>
      <c r="BD38" s="305"/>
      <c r="BF38" s="306" t="s">
        <v>38</v>
      </c>
      <c r="BG38" s="307"/>
      <c r="BH38" s="307"/>
      <c r="BI38" s="308">
        <f>SUBTOTAL(9,BJ6:BJ35)</f>
        <v>0</v>
      </c>
      <c r="BJ38" s="304"/>
      <c r="BK38" s="309"/>
      <c r="BL38" s="310" t="s">
        <v>39</v>
      </c>
      <c r="BM38" s="311"/>
      <c r="BN38" s="311"/>
      <c r="BO38" s="308">
        <f>SUBTOTAL(9,BP6:BP36)</f>
        <v>0</v>
      </c>
      <c r="BP38" s="304"/>
      <c r="BQ38" s="309"/>
      <c r="BR38" s="311" t="s">
        <v>40</v>
      </c>
      <c r="BS38" s="311"/>
      <c r="BT38" s="312"/>
      <c r="BU38" s="304">
        <f>SUBTOTAL(9,BV6:BV35)</f>
        <v>0</v>
      </c>
      <c r="BV38" s="304"/>
      <c r="BW38" s="305"/>
    </row>
    <row r="39" spans="1:75" ht="24.95" customHeight="1" thickBot="1" x14ac:dyDescent="0.45">
      <c r="A39" s="315" t="s">
        <v>17</v>
      </c>
      <c r="B39" s="316"/>
      <c r="C39" s="316"/>
      <c r="D39" s="316"/>
      <c r="E39" s="316"/>
      <c r="F39" s="313">
        <f>D38+J38+P38</f>
        <v>0</v>
      </c>
      <c r="G39" s="313"/>
      <c r="H39" s="313"/>
      <c r="I39" s="313"/>
      <c r="J39" s="314"/>
      <c r="K39" s="317" t="s">
        <v>24</v>
      </c>
      <c r="L39" s="318"/>
      <c r="M39" s="318"/>
      <c r="N39" s="318"/>
      <c r="O39" s="314">
        <f>R40-F39</f>
        <v>4.5</v>
      </c>
      <c r="P39" s="319"/>
      <c r="Q39" s="319"/>
      <c r="R39" s="320"/>
      <c r="S39" s="40">
        <v>16.5</v>
      </c>
      <c r="T39" s="315" t="s">
        <v>49</v>
      </c>
      <c r="U39" s="316"/>
      <c r="V39" s="316"/>
      <c r="W39" s="316"/>
      <c r="X39" s="316"/>
      <c r="Y39" s="313">
        <f>W38+AC38+AI38</f>
        <v>0</v>
      </c>
      <c r="Z39" s="313"/>
      <c r="AA39" s="313"/>
      <c r="AB39" s="313"/>
      <c r="AC39" s="314"/>
      <c r="AD39" s="317" t="s">
        <v>24</v>
      </c>
      <c r="AE39" s="318"/>
      <c r="AF39" s="318"/>
      <c r="AG39" s="318"/>
      <c r="AH39" s="314">
        <f>O39-Y39</f>
        <v>4.5</v>
      </c>
      <c r="AI39" s="319"/>
      <c r="AJ39" s="319"/>
      <c r="AK39" s="320"/>
      <c r="AM39" s="315" t="s">
        <v>48</v>
      </c>
      <c r="AN39" s="316"/>
      <c r="AO39" s="316"/>
      <c r="AP39" s="316"/>
      <c r="AQ39" s="316"/>
      <c r="AR39" s="313">
        <f>AP38+AV38+BB38</f>
        <v>0</v>
      </c>
      <c r="AS39" s="313"/>
      <c r="AT39" s="313"/>
      <c r="AU39" s="313"/>
      <c r="AV39" s="314"/>
      <c r="AW39" s="317" t="s">
        <v>24</v>
      </c>
      <c r="AX39" s="318"/>
      <c r="AY39" s="318"/>
      <c r="AZ39" s="318"/>
      <c r="BA39" s="314">
        <f>AH39-AR39</f>
        <v>4.5</v>
      </c>
      <c r="BB39" s="319"/>
      <c r="BC39" s="319"/>
      <c r="BD39" s="320"/>
      <c r="BF39" s="315" t="s">
        <v>50</v>
      </c>
      <c r="BG39" s="316"/>
      <c r="BH39" s="316"/>
      <c r="BI39" s="316"/>
      <c r="BJ39" s="316"/>
      <c r="BK39" s="313">
        <f>BI38+BO38+BU38</f>
        <v>0</v>
      </c>
      <c r="BL39" s="313"/>
      <c r="BM39" s="313"/>
      <c r="BN39" s="313"/>
      <c r="BO39" s="314"/>
      <c r="BP39" s="317" t="s">
        <v>24</v>
      </c>
      <c r="BQ39" s="318"/>
      <c r="BR39" s="318"/>
      <c r="BS39" s="318"/>
      <c r="BT39" s="314">
        <f>BA39-BK39</f>
        <v>4.5</v>
      </c>
      <c r="BU39" s="319"/>
      <c r="BV39" s="319"/>
      <c r="BW39" s="320"/>
    </row>
    <row r="40" spans="1:75" ht="19.5" thickTop="1" x14ac:dyDescent="0.4">
      <c r="R40" s="152">
        <v>4.5</v>
      </c>
    </row>
    <row r="41" spans="1:75" x14ac:dyDescent="0.4">
      <c r="A41" s="14" t="s">
        <v>53</v>
      </c>
      <c r="T41" s="14" t="s">
        <v>55</v>
      </c>
      <c r="AM41" s="14" t="s">
        <v>56</v>
      </c>
      <c r="BF41" s="14" t="s">
        <v>57</v>
      </c>
    </row>
    <row r="42" spans="1:75" x14ac:dyDescent="0.4">
      <c r="B42" s="14" t="s">
        <v>54</v>
      </c>
      <c r="U42" s="14" t="s">
        <v>54</v>
      </c>
      <c r="AN42" s="14" t="s">
        <v>54</v>
      </c>
      <c r="BG42" s="14" t="s">
        <v>54</v>
      </c>
    </row>
    <row r="43" spans="1:75" x14ac:dyDescent="0.4">
      <c r="B43" s="14" t="s">
        <v>51</v>
      </c>
      <c r="U43" s="14" t="s">
        <v>51</v>
      </c>
      <c r="AN43" s="14" t="s">
        <v>51</v>
      </c>
      <c r="BG43" s="14" t="s">
        <v>51</v>
      </c>
    </row>
    <row r="44" spans="1:75" x14ac:dyDescent="0.4">
      <c r="B44" s="14" t="s">
        <v>52</v>
      </c>
      <c r="U44" s="14" t="s">
        <v>52</v>
      </c>
      <c r="AN44" s="14" t="s">
        <v>52</v>
      </c>
      <c r="BG44" s="14" t="s">
        <v>52</v>
      </c>
    </row>
  </sheetData>
  <mergeCells count="76">
    <mergeCell ref="BA39:BD39"/>
    <mergeCell ref="A39:E39"/>
    <mergeCell ref="F39:J39"/>
    <mergeCell ref="K39:N39"/>
    <mergeCell ref="O39:R39"/>
    <mergeCell ref="T39:X39"/>
    <mergeCell ref="Y39:AC39"/>
    <mergeCell ref="BF38:BH38"/>
    <mergeCell ref="BI38:BK38"/>
    <mergeCell ref="BL38:BN38"/>
    <mergeCell ref="BO38:BQ38"/>
    <mergeCell ref="AI38:AK38"/>
    <mergeCell ref="BF39:BJ39"/>
    <mergeCell ref="BK39:BO39"/>
    <mergeCell ref="BP39:BS39"/>
    <mergeCell ref="BR38:BT38"/>
    <mergeCell ref="BT39:BW39"/>
    <mergeCell ref="AD39:AG39"/>
    <mergeCell ref="AH39:AK39"/>
    <mergeCell ref="AM39:AQ39"/>
    <mergeCell ref="AR39:AV39"/>
    <mergeCell ref="AW39:AZ39"/>
    <mergeCell ref="BU38:BW38"/>
    <mergeCell ref="AM38:AO38"/>
    <mergeCell ref="AP38:AR38"/>
    <mergeCell ref="AS38:AU38"/>
    <mergeCell ref="AV38:AX38"/>
    <mergeCell ref="AY38:BA38"/>
    <mergeCell ref="BB38:BD38"/>
    <mergeCell ref="T38:V38"/>
    <mergeCell ref="W38:Y38"/>
    <mergeCell ref="Z38:AB38"/>
    <mergeCell ref="AC38:AE38"/>
    <mergeCell ref="AF38:AH38"/>
    <mergeCell ref="A38:C38"/>
    <mergeCell ref="D38:F38"/>
    <mergeCell ref="G38:I38"/>
    <mergeCell ref="J38:L38"/>
    <mergeCell ref="M38:O38"/>
    <mergeCell ref="P38:R38"/>
    <mergeCell ref="BL4:BL5"/>
    <mergeCell ref="BM4:BM5"/>
    <mergeCell ref="BN4:BQ4"/>
    <mergeCell ref="BR4:BR5"/>
    <mergeCell ref="AM4:AM5"/>
    <mergeCell ref="AN4:AN5"/>
    <mergeCell ref="AO4:AR4"/>
    <mergeCell ref="AS4:AS5"/>
    <mergeCell ref="AT4:AT5"/>
    <mergeCell ref="AU4:AX4"/>
    <mergeCell ref="Z4:Z5"/>
    <mergeCell ref="AA4:AA5"/>
    <mergeCell ref="AB4:AE4"/>
    <mergeCell ref="AF4:AF5"/>
    <mergeCell ref="AG4:AG5"/>
    <mergeCell ref="BS4:BS5"/>
    <mergeCell ref="BT4:BW4"/>
    <mergeCell ref="AY4:AY5"/>
    <mergeCell ref="AZ4:AZ5"/>
    <mergeCell ref="BA4:BD4"/>
    <mergeCell ref="BF4:BF5"/>
    <mergeCell ref="BG4:BG5"/>
    <mergeCell ref="BH4:BK4"/>
    <mergeCell ref="AH4:AK4"/>
    <mergeCell ref="M4:M5"/>
    <mergeCell ref="N4:N5"/>
    <mergeCell ref="O4:R4"/>
    <mergeCell ref="T4:T5"/>
    <mergeCell ref="U4:U5"/>
    <mergeCell ref="V4:Y4"/>
    <mergeCell ref="I4:L4"/>
    <mergeCell ref="A4:A5"/>
    <mergeCell ref="B4:B5"/>
    <mergeCell ref="C4:F4"/>
    <mergeCell ref="G4:G5"/>
    <mergeCell ref="H4:H5"/>
  </mergeCells>
  <phoneticPr fontId="1"/>
  <pageMargins left="0.59055118110236227" right="0" top="0.59055118110236227" bottom="0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原本（削除しないこと）</vt:lpstr>
      <vt:lpstr>指導者①</vt:lpstr>
      <vt:lpstr>'原本（削除しないこと）'!Print_Area</vt:lpstr>
    </vt:vector>
  </TitlesOfParts>
  <Company>Hidashi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 裕斗</dc:creator>
  <cp:lastModifiedBy>佐野 颯斗</cp:lastModifiedBy>
  <cp:lastPrinted>2024-11-14T01:06:04Z</cp:lastPrinted>
  <dcterms:created xsi:type="dcterms:W3CDTF">2023-09-25T23:35:26Z</dcterms:created>
  <dcterms:modified xsi:type="dcterms:W3CDTF">2025-01-30T01:05:38Z</dcterms:modified>
</cp:coreProperties>
</file>