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11165\Desktop\業務仕様書等チェック\03_トレセン・杉崎G\04_公募用\"/>
    </mc:Choice>
  </mc:AlternateContent>
  <xr:revisionPtr revIDLastSave="0" documentId="13_ncr:1_{6ADFD581-9878-4E1B-9956-71E40827DDCF}" xr6:coauthVersionLast="47" xr6:coauthVersionMax="47" xr10:uidLastSave="{00000000-0000-0000-0000-000000000000}"/>
  <bookViews>
    <workbookView xWindow="-120" yWindow="-120" windowWidth="29040" windowHeight="15720" xr2:uid="{00000000-000D-0000-FFFF-FFFF00000000}"/>
  </bookViews>
  <sheets>
    <sheet name="表７（公募）" sheetId="13" r:id="rId1"/>
    <sheet name="表７付表" sheetId="9" r:id="rId2"/>
  </sheets>
  <definedNames>
    <definedName name="_xlnm.Print_Area" localSheetId="0">'表７（公募）'!$A$1:$O$60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13" l="1"/>
  <c r="L12" i="13"/>
  <c r="O34" i="13"/>
  <c r="N34" i="13"/>
  <c r="O31" i="13"/>
  <c r="N31" i="13"/>
  <c r="O26" i="13"/>
  <c r="N26" i="13"/>
  <c r="J12" i="13"/>
  <c r="I12" i="13"/>
  <c r="H12" i="13"/>
  <c r="M11" i="13"/>
  <c r="M10" i="13"/>
  <c r="O8" i="13"/>
  <c r="N8" i="13"/>
  <c r="O6" i="13"/>
  <c r="N6" i="13"/>
  <c r="N37" i="13" l="1"/>
  <c r="O37" i="13"/>
  <c r="M12" i="13"/>
</calcChain>
</file>

<file path=xl/sharedStrings.xml><?xml version="1.0" encoding="utf-8"?>
<sst xmlns="http://schemas.openxmlformats.org/spreadsheetml/2006/main" count="152" uniqueCount="120">
  <si>
    <t>○</t>
    <phoneticPr fontId="1"/>
  </si>
  <si>
    <t>収支計画書の内容が、施設の管理経費の縮減が図られるものであること。</t>
    <rPh sb="0" eb="2">
      <t>シュウシ</t>
    </rPh>
    <rPh sb="2" eb="5">
      <t>ケイカクショ</t>
    </rPh>
    <rPh sb="6" eb="8">
      <t>ナイヨウ</t>
    </rPh>
    <rPh sb="10" eb="12">
      <t>シセツ</t>
    </rPh>
    <rPh sb="13" eb="15">
      <t>カンリ</t>
    </rPh>
    <rPh sb="15" eb="17">
      <t>ケイヒ</t>
    </rPh>
    <rPh sb="18" eb="20">
      <t>シュクゲン</t>
    </rPh>
    <rPh sb="21" eb="22">
      <t>ハカ</t>
    </rPh>
    <phoneticPr fontId="1"/>
  </si>
  <si>
    <t>①</t>
    <phoneticPr fontId="1"/>
  </si>
  <si>
    <t>②</t>
    <phoneticPr fontId="1"/>
  </si>
  <si>
    <t>③</t>
    <phoneticPr fontId="1"/>
  </si>
  <si>
    <t>④</t>
    <phoneticPr fontId="1"/>
  </si>
  <si>
    <t>配点</t>
    <rPh sb="0" eb="2">
      <t>ハイテン</t>
    </rPh>
    <phoneticPr fontId="1"/>
  </si>
  <si>
    <t>スタッフの配置及び教育が充実していること。</t>
    <rPh sb="5" eb="7">
      <t>ハイチ</t>
    </rPh>
    <rPh sb="7" eb="8">
      <t>オヨ</t>
    </rPh>
    <rPh sb="9" eb="11">
      <t>キョウイク</t>
    </rPh>
    <rPh sb="12" eb="14">
      <t>ジュウジツ</t>
    </rPh>
    <phoneticPr fontId="1"/>
  </si>
  <si>
    <t>業務処理を安定して行うための能力を有していること。</t>
    <rPh sb="0" eb="2">
      <t>ギョウム</t>
    </rPh>
    <rPh sb="2" eb="4">
      <t>ショリ</t>
    </rPh>
    <rPh sb="5" eb="7">
      <t>アンテイ</t>
    </rPh>
    <rPh sb="9" eb="10">
      <t>オコナ</t>
    </rPh>
    <rPh sb="14" eb="16">
      <t>ノウリョク</t>
    </rPh>
    <rPh sb="17" eb="18">
      <t>ユウ</t>
    </rPh>
    <phoneticPr fontId="1"/>
  </si>
  <si>
    <t>市が支払う管理費用の総額が安価であること。</t>
    <rPh sb="0" eb="1">
      <t>シ</t>
    </rPh>
    <rPh sb="2" eb="4">
      <t>シハラ</t>
    </rPh>
    <rPh sb="5" eb="7">
      <t>カンリ</t>
    </rPh>
    <rPh sb="7" eb="9">
      <t>ヒヨウ</t>
    </rPh>
    <rPh sb="10" eb="12">
      <t>ソウガク</t>
    </rPh>
    <rPh sb="13" eb="15">
      <t>アンカ</t>
    </rPh>
    <phoneticPr fontId="1"/>
  </si>
  <si>
    <t>コスト縮減の方策が適切であること。</t>
    <rPh sb="3" eb="5">
      <t>シュクゲン</t>
    </rPh>
    <rPh sb="6" eb="8">
      <t>ホウサク</t>
    </rPh>
    <rPh sb="9" eb="11">
      <t>テキセツ</t>
    </rPh>
    <phoneticPr fontId="1"/>
  </si>
  <si>
    <t>条例第三条関係（一号から三号）</t>
    <rPh sb="0" eb="2">
      <t>ジョウレイ</t>
    </rPh>
    <rPh sb="2" eb="3">
      <t>ダイ</t>
    </rPh>
    <rPh sb="3" eb="4">
      <t>サン</t>
    </rPh>
    <rPh sb="4" eb="5">
      <t>ジョウ</t>
    </rPh>
    <rPh sb="5" eb="7">
      <t>カンケイ</t>
    </rPh>
    <rPh sb="8" eb="10">
      <t>イチゴウ</t>
    </rPh>
    <rPh sb="12" eb="13">
      <t>サン</t>
    </rPh>
    <rPh sb="13" eb="14">
      <t>ゴウ</t>
    </rPh>
    <phoneticPr fontId="1"/>
  </si>
  <si>
    <t>個別項目</t>
    <rPh sb="0" eb="2">
      <t>コベツ</t>
    </rPh>
    <rPh sb="2" eb="4">
      <t>コウモク</t>
    </rPh>
    <phoneticPr fontId="1"/>
  </si>
  <si>
    <t>合　　　　　　　　　　　　　　　　　　　　　　　　　　　　　　　　計</t>
    <rPh sb="0" eb="1">
      <t>ゴウ</t>
    </rPh>
    <rPh sb="33" eb="34">
      <t>ケイ</t>
    </rPh>
    <phoneticPr fontId="1"/>
  </si>
  <si>
    <t>審　　　　査　　　　項　　　　目</t>
    <rPh sb="0" eb="1">
      <t>シン</t>
    </rPh>
    <rPh sb="5" eb="6">
      <t>サ</t>
    </rPh>
    <rPh sb="10" eb="11">
      <t>コウ</t>
    </rPh>
    <rPh sb="15" eb="16">
      <t>メ</t>
    </rPh>
    <phoneticPr fontId="1"/>
  </si>
  <si>
    <t>他の申請者の得点は、１位の価格（最低価格）との比率により算出する。</t>
    <rPh sb="0" eb="1">
      <t>タ</t>
    </rPh>
    <rPh sb="2" eb="5">
      <t>シンセイシャ</t>
    </rPh>
    <rPh sb="6" eb="8">
      <t>トクテン</t>
    </rPh>
    <rPh sb="11" eb="12">
      <t>イ</t>
    </rPh>
    <rPh sb="13" eb="15">
      <t>カカク</t>
    </rPh>
    <rPh sb="16" eb="18">
      <t>サイテイ</t>
    </rPh>
    <rPh sb="18" eb="20">
      <t>カカク</t>
    </rPh>
    <rPh sb="23" eb="25">
      <t>ヒリツ</t>
    </rPh>
    <rPh sb="28" eb="30">
      <t>サンシュツ</t>
    </rPh>
    <phoneticPr fontId="1"/>
  </si>
  <si>
    <t>評価の視点</t>
    <rPh sb="0" eb="2">
      <t>ヒョウカ</t>
    </rPh>
    <rPh sb="3" eb="5">
      <t>シテン</t>
    </rPh>
    <phoneticPr fontId="1"/>
  </si>
  <si>
    <t>c</t>
    <phoneticPr fontId="1"/>
  </si>
  <si>
    <t>a</t>
  </si>
  <si>
    <t>a</t>
    <phoneticPr fontId="1"/>
  </si>
  <si>
    <t>b</t>
    <phoneticPr fontId="1"/>
  </si>
  <si>
    <t>d</t>
    <phoneticPr fontId="1"/>
  </si>
  <si>
    <t>e</t>
    <phoneticPr fontId="1"/>
  </si>
  <si>
    <t>管理運営の基本方針が施設の設置目的に合致しているか</t>
    <rPh sb="0" eb="2">
      <t>カンリ</t>
    </rPh>
    <rPh sb="2" eb="4">
      <t>ウンエイ</t>
    </rPh>
    <rPh sb="5" eb="7">
      <t>キホン</t>
    </rPh>
    <rPh sb="7" eb="9">
      <t>ホウシン</t>
    </rPh>
    <rPh sb="10" eb="12">
      <t>シセツ</t>
    </rPh>
    <rPh sb="13" eb="15">
      <t>セッチ</t>
    </rPh>
    <rPh sb="15" eb="17">
      <t>モクテキ</t>
    </rPh>
    <rPh sb="18" eb="20">
      <t>ガッチ</t>
    </rPh>
    <phoneticPr fontId="1"/>
  </si>
  <si>
    <t>防火管理者を定めるほか、防火管理上適正な措置（消防法）</t>
    <rPh sb="0" eb="2">
      <t>ボウカ</t>
    </rPh>
    <rPh sb="2" eb="5">
      <t>カンリシャ</t>
    </rPh>
    <rPh sb="6" eb="7">
      <t>サダ</t>
    </rPh>
    <rPh sb="12" eb="14">
      <t>ボウカ</t>
    </rPh>
    <rPh sb="14" eb="16">
      <t>カンリ</t>
    </rPh>
    <rPh sb="16" eb="17">
      <t>ジョウ</t>
    </rPh>
    <rPh sb="17" eb="19">
      <t>テキセイ</t>
    </rPh>
    <rPh sb="20" eb="22">
      <t>ソチ</t>
    </rPh>
    <rPh sb="23" eb="26">
      <t>ショウボウホウ</t>
    </rPh>
    <phoneticPr fontId="1"/>
  </si>
  <si>
    <t>生活環境保全、ゴミの減量化、その他公衆衛生の向上に関する方針（廃棄物の処理及び清掃に関する法律）</t>
    <rPh sb="0" eb="2">
      <t>セイカツ</t>
    </rPh>
    <rPh sb="2" eb="4">
      <t>カンキョウ</t>
    </rPh>
    <rPh sb="4" eb="6">
      <t>ホゼン</t>
    </rPh>
    <rPh sb="10" eb="13">
      <t>ゲンリョウカ</t>
    </rPh>
    <rPh sb="16" eb="17">
      <t>タ</t>
    </rPh>
    <rPh sb="17" eb="19">
      <t>コウシュウ</t>
    </rPh>
    <rPh sb="19" eb="21">
      <t>エイセイ</t>
    </rPh>
    <rPh sb="22" eb="24">
      <t>コウジョウ</t>
    </rPh>
    <rPh sb="25" eb="26">
      <t>カン</t>
    </rPh>
    <rPh sb="28" eb="30">
      <t>ホウシン</t>
    </rPh>
    <rPh sb="31" eb="34">
      <t>ハイキブツ</t>
    </rPh>
    <rPh sb="35" eb="37">
      <t>ショリ</t>
    </rPh>
    <rPh sb="37" eb="38">
      <t>オヨ</t>
    </rPh>
    <rPh sb="39" eb="41">
      <t>セイソウ</t>
    </rPh>
    <rPh sb="42" eb="43">
      <t>カン</t>
    </rPh>
    <rPh sb="45" eb="47">
      <t>ホウリツ</t>
    </rPh>
    <phoneticPr fontId="1"/>
  </si>
  <si>
    <t>a　</t>
    <phoneticPr fontId="1"/>
  </si>
  <si>
    <t>施設の効果的な管理運営を行うため、地域住民等の利用者の意見を聴取する取り組み</t>
    <rPh sb="0" eb="2">
      <t>シセツ</t>
    </rPh>
    <rPh sb="3" eb="6">
      <t>コウカテキ</t>
    </rPh>
    <rPh sb="7" eb="9">
      <t>カンリ</t>
    </rPh>
    <rPh sb="9" eb="11">
      <t>ウンエイ</t>
    </rPh>
    <rPh sb="12" eb="13">
      <t>オコナ</t>
    </rPh>
    <rPh sb="17" eb="19">
      <t>チイキ</t>
    </rPh>
    <rPh sb="19" eb="21">
      <t>ジュウミン</t>
    </rPh>
    <rPh sb="21" eb="22">
      <t>トウ</t>
    </rPh>
    <rPh sb="23" eb="26">
      <t>リヨウシャ</t>
    </rPh>
    <rPh sb="27" eb="29">
      <t>イケン</t>
    </rPh>
    <rPh sb="30" eb="32">
      <t>チョウシュ</t>
    </rPh>
    <rPh sb="34" eb="35">
      <t>ト</t>
    </rPh>
    <rPh sb="36" eb="37">
      <t>ク</t>
    </rPh>
    <phoneticPr fontId="1"/>
  </si>
  <si>
    <t>業務遂行に係る意思決定を迅速に行える組織体制、責任の所在と役割の分担明確化</t>
    <rPh sb="0" eb="2">
      <t>ギョウム</t>
    </rPh>
    <rPh sb="2" eb="4">
      <t>スイコウ</t>
    </rPh>
    <rPh sb="5" eb="6">
      <t>カカ</t>
    </rPh>
    <rPh sb="7" eb="9">
      <t>イシ</t>
    </rPh>
    <rPh sb="9" eb="11">
      <t>ケッテイ</t>
    </rPh>
    <rPh sb="12" eb="14">
      <t>ジンソク</t>
    </rPh>
    <rPh sb="15" eb="16">
      <t>オコナ</t>
    </rPh>
    <rPh sb="18" eb="20">
      <t>ソシキ</t>
    </rPh>
    <rPh sb="20" eb="22">
      <t>タイセイ</t>
    </rPh>
    <rPh sb="23" eb="25">
      <t>セキニン</t>
    </rPh>
    <rPh sb="26" eb="28">
      <t>ショザイ</t>
    </rPh>
    <rPh sb="29" eb="31">
      <t>ヤクワリ</t>
    </rPh>
    <rPh sb="32" eb="34">
      <t>ブンタン</t>
    </rPh>
    <rPh sb="34" eb="37">
      <t>メイカクカ</t>
    </rPh>
    <phoneticPr fontId="1"/>
  </si>
  <si>
    <t>職員の資質向上を図るための定期的な研修等の実施</t>
    <rPh sb="0" eb="2">
      <t>ショクイン</t>
    </rPh>
    <rPh sb="3" eb="5">
      <t>シシツ</t>
    </rPh>
    <rPh sb="5" eb="7">
      <t>コウジョウ</t>
    </rPh>
    <rPh sb="8" eb="9">
      <t>ハカ</t>
    </rPh>
    <rPh sb="13" eb="16">
      <t>テイキテキ</t>
    </rPh>
    <rPh sb="17" eb="20">
      <t>ケンシュウトウ</t>
    </rPh>
    <rPh sb="21" eb="23">
      <t>ジッシ</t>
    </rPh>
    <phoneticPr fontId="1"/>
  </si>
  <si>
    <t>業務の内容に応じ、専門的な知識・経験等を有する職員の配置</t>
    <rPh sb="0" eb="2">
      <t>ギョウム</t>
    </rPh>
    <rPh sb="3" eb="5">
      <t>ナイヨウ</t>
    </rPh>
    <rPh sb="6" eb="7">
      <t>オウ</t>
    </rPh>
    <rPh sb="9" eb="12">
      <t>センモンテキ</t>
    </rPh>
    <rPh sb="13" eb="15">
      <t>チシキ</t>
    </rPh>
    <rPh sb="16" eb="19">
      <t>ケイケントウ</t>
    </rPh>
    <rPh sb="20" eb="21">
      <t>ユウ</t>
    </rPh>
    <rPh sb="23" eb="25">
      <t>ショクイン</t>
    </rPh>
    <rPh sb="26" eb="28">
      <t>ハイチ</t>
    </rPh>
    <phoneticPr fontId="1"/>
  </si>
  <si>
    <t>市民活動に関する相談に対応できる人員の配置</t>
    <rPh sb="0" eb="2">
      <t>シミン</t>
    </rPh>
    <rPh sb="2" eb="4">
      <t>カツドウ</t>
    </rPh>
    <rPh sb="5" eb="6">
      <t>カン</t>
    </rPh>
    <rPh sb="8" eb="10">
      <t>ソウダン</t>
    </rPh>
    <rPh sb="11" eb="13">
      <t>タイオウ</t>
    </rPh>
    <rPh sb="16" eb="18">
      <t>ジンイン</t>
    </rPh>
    <rPh sb="19" eb="21">
      <t>ハイチ</t>
    </rPh>
    <phoneticPr fontId="1"/>
  </si>
  <si>
    <t>評価</t>
    <rPh sb="0" eb="2">
      <t>ヒョウカ</t>
    </rPh>
    <phoneticPr fontId="1"/>
  </si>
  <si>
    <t>平等利用を確保するための具体的方策（バリアフリー等）</t>
    <rPh sb="0" eb="2">
      <t>ビョウドウ</t>
    </rPh>
    <rPh sb="2" eb="4">
      <t>リヨウ</t>
    </rPh>
    <rPh sb="5" eb="7">
      <t>カクホ</t>
    </rPh>
    <rPh sb="12" eb="15">
      <t>グタイテキ</t>
    </rPh>
    <rPh sb="15" eb="17">
      <t>ホウサク</t>
    </rPh>
    <rPh sb="24" eb="25">
      <t>トウ</t>
    </rPh>
    <phoneticPr fontId="1"/>
  </si>
  <si>
    <t>管理の目標を達成するための具体的かつ効果的な方策</t>
    <rPh sb="0" eb="2">
      <t>カンリ</t>
    </rPh>
    <rPh sb="3" eb="5">
      <t>モクヒョウ</t>
    </rPh>
    <rPh sb="6" eb="8">
      <t>タッセイ</t>
    </rPh>
    <rPh sb="13" eb="16">
      <t>グタイテキ</t>
    </rPh>
    <rPh sb="18" eb="21">
      <t>コウカテキ</t>
    </rPh>
    <rPh sb="22" eb="24">
      <t>ホウサク</t>
    </rPh>
    <phoneticPr fontId="1"/>
  </si>
  <si>
    <t>施設の利用を促進させる方策（ＰＲ・広報活動）</t>
    <rPh sb="0" eb="2">
      <t>シセツ</t>
    </rPh>
    <rPh sb="3" eb="5">
      <t>リヨウ</t>
    </rPh>
    <rPh sb="6" eb="8">
      <t>ソクシン</t>
    </rPh>
    <rPh sb="11" eb="13">
      <t>ホウサク</t>
    </rPh>
    <rPh sb="17" eb="19">
      <t>コウホウ</t>
    </rPh>
    <rPh sb="19" eb="21">
      <t>カツドウ</t>
    </rPh>
    <phoneticPr fontId="1"/>
  </si>
  <si>
    <t>インターネットなどの情報提供サービス（施設内容、行事内容等）</t>
    <rPh sb="10" eb="12">
      <t>ジョウホウ</t>
    </rPh>
    <rPh sb="12" eb="14">
      <t>テイキョウ</t>
    </rPh>
    <rPh sb="19" eb="21">
      <t>シセツ</t>
    </rPh>
    <rPh sb="21" eb="23">
      <t>ナイヨウ</t>
    </rPh>
    <rPh sb="24" eb="26">
      <t>ギョウジ</t>
    </rPh>
    <rPh sb="26" eb="28">
      <t>ナイヨウ</t>
    </rPh>
    <rPh sb="28" eb="29">
      <t>トウ</t>
    </rPh>
    <phoneticPr fontId="1"/>
  </si>
  <si>
    <t>高齢者や身障者への配慮に関する提案</t>
    <rPh sb="0" eb="3">
      <t>コウレイシャ</t>
    </rPh>
    <rPh sb="4" eb="7">
      <t>シンショウシャ</t>
    </rPh>
    <rPh sb="9" eb="11">
      <t>ハイリョ</t>
    </rPh>
    <rPh sb="12" eb="13">
      <t>カン</t>
    </rPh>
    <rPh sb="15" eb="17">
      <t>テイアン</t>
    </rPh>
    <phoneticPr fontId="1"/>
  </si>
  <si>
    <t>利用者の要望・意見・苦情を把握し、改善に結びつける方策</t>
    <rPh sb="0" eb="3">
      <t>リヨウシャ</t>
    </rPh>
    <rPh sb="4" eb="6">
      <t>ヨウボウ</t>
    </rPh>
    <rPh sb="7" eb="9">
      <t>イケン</t>
    </rPh>
    <rPh sb="10" eb="12">
      <t>クジョウ</t>
    </rPh>
    <rPh sb="13" eb="15">
      <t>ハアク</t>
    </rPh>
    <rPh sb="17" eb="19">
      <t>カイゼン</t>
    </rPh>
    <rPh sb="20" eb="21">
      <t>ムス</t>
    </rPh>
    <rPh sb="25" eb="27">
      <t>ホウサク</t>
    </rPh>
    <phoneticPr fontId="1"/>
  </si>
  <si>
    <t>その他、利用者へのサービス提供への配慮</t>
    <rPh sb="2" eb="3">
      <t>タ</t>
    </rPh>
    <rPh sb="4" eb="7">
      <t>リヨウシャ</t>
    </rPh>
    <rPh sb="13" eb="15">
      <t>テイキョウ</t>
    </rPh>
    <rPh sb="17" eb="19">
      <t>ハイリョ</t>
    </rPh>
    <phoneticPr fontId="1"/>
  </si>
  <si>
    <t>施設の利用にあたり、利用者の便宜を一層図るべく工夫を行っていること。</t>
    <rPh sb="0" eb="2">
      <t>シセツ</t>
    </rPh>
    <rPh sb="3" eb="5">
      <t>リヨウ</t>
    </rPh>
    <rPh sb="10" eb="13">
      <t>リヨウシャ</t>
    </rPh>
    <rPh sb="14" eb="16">
      <t>ベンギ</t>
    </rPh>
    <rPh sb="17" eb="19">
      <t>イッソウ</t>
    </rPh>
    <rPh sb="19" eb="20">
      <t>ハカ</t>
    </rPh>
    <rPh sb="23" eb="25">
      <t>クフウ</t>
    </rPh>
    <rPh sb="26" eb="27">
      <t>オコナ</t>
    </rPh>
    <phoneticPr fontId="1"/>
  </si>
  <si>
    <t>利用促進の方策が有効かつ実効性のあるものであること。</t>
    <rPh sb="0" eb="2">
      <t>リヨウ</t>
    </rPh>
    <rPh sb="2" eb="4">
      <t>ソクシン</t>
    </rPh>
    <rPh sb="5" eb="7">
      <t>ホウサク</t>
    </rPh>
    <rPh sb="8" eb="10">
      <t>ユウコウ</t>
    </rPh>
    <rPh sb="12" eb="15">
      <t>ジッコウセイ</t>
    </rPh>
    <phoneticPr fontId="1"/>
  </si>
  <si>
    <t>利用者の利便が図られ質の高いサービスの提供が期待できること。</t>
    <rPh sb="0" eb="3">
      <t>リヨウシャ</t>
    </rPh>
    <rPh sb="4" eb="6">
      <t>リベン</t>
    </rPh>
    <rPh sb="7" eb="8">
      <t>ハカ</t>
    </rPh>
    <rPh sb="10" eb="11">
      <t>シツ</t>
    </rPh>
    <rPh sb="12" eb="13">
      <t>タカ</t>
    </rPh>
    <rPh sb="19" eb="21">
      <t>テイキョウ</t>
    </rPh>
    <rPh sb="22" eb="24">
      <t>キタイ</t>
    </rPh>
    <phoneticPr fontId="1"/>
  </si>
  <si>
    <t>管理運営の基本方針や運営面の方策が公の施設の目的、関係法令と整合性が図られたものであること。</t>
    <rPh sb="0" eb="2">
      <t>カンリ</t>
    </rPh>
    <rPh sb="2" eb="4">
      <t>ウンエイ</t>
    </rPh>
    <rPh sb="5" eb="7">
      <t>キホン</t>
    </rPh>
    <rPh sb="7" eb="9">
      <t>ホウシン</t>
    </rPh>
    <rPh sb="10" eb="12">
      <t>ウンエイ</t>
    </rPh>
    <rPh sb="12" eb="13">
      <t>メン</t>
    </rPh>
    <rPh sb="14" eb="16">
      <t>ホウサク</t>
    </rPh>
    <rPh sb="17" eb="18">
      <t>コウ</t>
    </rPh>
    <rPh sb="19" eb="21">
      <t>シセツ</t>
    </rPh>
    <rPh sb="22" eb="24">
      <t>モクテキ</t>
    </rPh>
    <rPh sb="25" eb="27">
      <t>カンケイ</t>
    </rPh>
    <rPh sb="27" eb="29">
      <t>ホウレイ</t>
    </rPh>
    <rPh sb="30" eb="33">
      <t>セイゴウセイ</t>
    </rPh>
    <rPh sb="34" eb="35">
      <t>ハカ</t>
    </rPh>
    <phoneticPr fontId="1"/>
  </si>
  <si>
    <t>地域住民等との協働の効果を活かした運営が期待できること。</t>
    <rPh sb="0" eb="2">
      <t>チイキ</t>
    </rPh>
    <rPh sb="2" eb="4">
      <t>ジュウミン</t>
    </rPh>
    <rPh sb="4" eb="5">
      <t>トウ</t>
    </rPh>
    <rPh sb="7" eb="9">
      <t>キョウドウ</t>
    </rPh>
    <rPh sb="10" eb="12">
      <t>コウカ</t>
    </rPh>
    <rPh sb="13" eb="14">
      <t>イ</t>
    </rPh>
    <rPh sb="17" eb="19">
      <t>ウンエイ</t>
    </rPh>
    <rPh sb="20" eb="22">
      <t>キタイ</t>
    </rPh>
    <phoneticPr fontId="1"/>
  </si>
  <si>
    <t>条例第三条関係（一号から三号）</t>
    <phoneticPr fontId="1"/>
  </si>
  <si>
    <t>評価方法</t>
    <rPh sb="0" eb="2">
      <t>ヒョウカ</t>
    </rPh>
    <rPh sb="2" eb="4">
      <t>ホウホウ</t>
    </rPh>
    <phoneticPr fontId="1"/>
  </si>
  <si>
    <t>定性的評価項目に対する五段階評価</t>
    <phoneticPr fontId="1"/>
  </si>
  <si>
    <t>※</t>
    <phoneticPr fontId="1"/>
  </si>
  <si>
    <t>価格に対する評価（単位価格控除方式）</t>
    <phoneticPr fontId="1"/>
  </si>
  <si>
    <t>&lt;算出例&gt;</t>
  </si>
  <si>
    <t>　Ａグループ　：市が支払う管理費用総額　５０，０００千円（最低価格１番札）　　</t>
    <phoneticPr fontId="1"/>
  </si>
  <si>
    <t>　Ｂグループ　：市が支払う管理費用総額　５５，６００千円（２番札）</t>
    <phoneticPr fontId="1"/>
  </si>
  <si>
    <t>審査員：【　　　　　　　　　　　　　　　　　　　　　　　　　　　　　　　　　　　　　　　　　　】</t>
    <rPh sb="0" eb="3">
      <t>シンサイン</t>
    </rPh>
    <phoneticPr fontId="1"/>
  </si>
  <si>
    <t>申請者：【　　　　　　　　　　　　　　　　　　　　　　　　　　　　　　　　　　　　　　　　　　】</t>
    <rPh sb="0" eb="3">
      <t>シンセイシャ</t>
    </rPh>
    <phoneticPr fontId="1"/>
  </si>
  <si>
    <t>事業計画書の内容が、施設の効用を最大限に発揮させるものであること。</t>
    <rPh sb="0" eb="2">
      <t>ジギョウ</t>
    </rPh>
    <rPh sb="2" eb="5">
      <t>ケイカクショ</t>
    </rPh>
    <rPh sb="6" eb="8">
      <t>ナイヨウ</t>
    </rPh>
    <rPh sb="10" eb="12">
      <t>シセツ</t>
    </rPh>
    <rPh sb="13" eb="15">
      <t>コウヨウ</t>
    </rPh>
    <rPh sb="16" eb="19">
      <t>サイダイゲン</t>
    </rPh>
    <rPh sb="20" eb="22">
      <t>ハッキ</t>
    </rPh>
    <phoneticPr fontId="1"/>
  </si>
  <si>
    <t>表７付表</t>
  </si>
  <si>
    <t>人員配置計画及び従事者・有資格者について</t>
  </si>
  <si>
    <t>施設の管理に係る人員配置計画並びに従事者（職員）及び有資格者について記載してください。</t>
  </si>
  <si>
    <t>＜組織図＞</t>
  </si>
  <si>
    <t>＜職員配置計画＞</t>
  </si>
  <si>
    <t>役職</t>
  </si>
  <si>
    <t>担当業務</t>
  </si>
  <si>
    <t>資格等</t>
  </si>
  <si>
    <t>経験年数</t>
  </si>
  <si>
    <t>雇用形態</t>
  </si>
  <si>
    <t>勤務時間/週</t>
  </si>
  <si>
    <t>＜職員勤務ローテーションの考え方（週単位で記載してください。）＞</t>
  </si>
  <si>
    <t>＜地元雇用に関する考え方＞</t>
    <rPh sb="1" eb="3">
      <t>ジモト</t>
    </rPh>
    <rPh sb="3" eb="5">
      <t>コヨウ</t>
    </rPh>
    <rPh sb="6" eb="7">
      <t>カン</t>
    </rPh>
    <rPh sb="9" eb="10">
      <t>カンガ</t>
    </rPh>
    <rPh sb="11" eb="12">
      <t>カタ</t>
    </rPh>
    <phoneticPr fontId="1"/>
  </si>
  <si>
    <t>　（施設における全雇用者のうち、概ね何割程度を地元雇用とするかについて記載してください。）</t>
    <rPh sb="2" eb="4">
      <t>シセツ</t>
    </rPh>
    <rPh sb="8" eb="9">
      <t>ゼン</t>
    </rPh>
    <rPh sb="9" eb="12">
      <t>コヨウシャ</t>
    </rPh>
    <rPh sb="16" eb="17">
      <t>オオム</t>
    </rPh>
    <rPh sb="18" eb="20">
      <t>ナンワリ</t>
    </rPh>
    <rPh sb="20" eb="22">
      <t>テイド</t>
    </rPh>
    <rPh sb="23" eb="25">
      <t>ジモト</t>
    </rPh>
    <rPh sb="25" eb="27">
      <t>コヨウ</t>
    </rPh>
    <rPh sb="35" eb="37">
      <t>キサイ</t>
    </rPh>
    <phoneticPr fontId="1"/>
  </si>
  <si>
    <t>不適</t>
    <rPh sb="0" eb="2">
      <t>フテキ</t>
    </rPh>
    <phoneticPr fontId="1"/>
  </si>
  <si>
    <t>優れている</t>
    <rPh sb="0" eb="1">
      <t>スグ</t>
    </rPh>
    <phoneticPr fontId="1"/>
  </si>
  <si>
    <t>〇</t>
    <phoneticPr fontId="1"/>
  </si>
  <si>
    <t>配点が10点の場合、基準点5点とし提案内容の優劣により0点～10点を付する。</t>
    <rPh sb="0" eb="2">
      <t>ハイテン</t>
    </rPh>
    <rPh sb="5" eb="6">
      <t>テン</t>
    </rPh>
    <rPh sb="7" eb="9">
      <t>バアイ</t>
    </rPh>
    <rPh sb="10" eb="13">
      <t>キジュンテン</t>
    </rPh>
    <rPh sb="14" eb="15">
      <t>テン</t>
    </rPh>
    <rPh sb="17" eb="19">
      <t>テイアン</t>
    </rPh>
    <rPh sb="19" eb="21">
      <t>ナイヨウ</t>
    </rPh>
    <rPh sb="22" eb="24">
      <t>ユウレツ</t>
    </rPh>
    <rPh sb="28" eb="29">
      <t>テン</t>
    </rPh>
    <rPh sb="32" eb="33">
      <t>テン</t>
    </rPh>
    <rPh sb="34" eb="35">
      <t>フ</t>
    </rPh>
    <phoneticPr fontId="1"/>
  </si>
  <si>
    <t>配点が１０点の場合</t>
    <rPh sb="0" eb="2">
      <t>ハイテン</t>
    </rPh>
    <rPh sb="5" eb="6">
      <t>テン</t>
    </rPh>
    <rPh sb="7" eb="9">
      <t>バアイ</t>
    </rPh>
    <phoneticPr fontId="1"/>
  </si>
  <si>
    <t>　Cグループ　：市が支払う管理費用総額　６２，０００千円（３番札）</t>
    <phoneticPr fontId="1"/>
  </si>
  <si>
    <t>得点→１０点×５０，０００/５５，６００千円　≒　８．９９点（小数点以下３位四捨五入）</t>
    <rPh sb="29" eb="30">
      <t>テン</t>
    </rPh>
    <rPh sb="31" eb="34">
      <t>ショウスウテン</t>
    </rPh>
    <rPh sb="34" eb="36">
      <t>イカ</t>
    </rPh>
    <rPh sb="37" eb="38">
      <t>イ</t>
    </rPh>
    <rPh sb="38" eb="42">
      <t>シシャゴニュウ</t>
    </rPh>
    <phoneticPr fontId="1"/>
  </si>
  <si>
    <t>得点→１０点×５０，０００/６２，０００千円　≒　８．０６点（小数点以下３位四捨五入）</t>
    <rPh sb="29" eb="30">
      <t>テン</t>
    </rPh>
    <rPh sb="31" eb="34">
      <t>ショウスウテン</t>
    </rPh>
    <rPh sb="34" eb="36">
      <t>イカ</t>
    </rPh>
    <rPh sb="37" eb="38">
      <t>イ</t>
    </rPh>
    <rPh sb="38" eb="42">
      <t>シシャゴニュウ</t>
    </rPh>
    <phoneticPr fontId="1"/>
  </si>
  <si>
    <t>合格となった提案者の中で、獲得した合計得点（各審査委員の合計得点の平均点）により順位を決めるが、指定管理候補者を決定するのは得点による順位のほか、審査委員の協議による総合的な判断で最終決定するものとする。</t>
  </si>
  <si>
    <t>配点が３点の場合、基準点２点とし提案内容の優劣により0点～３点を付する。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</si>
  <si>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配点が５点の場合、基準点３点とし提案内容の優劣により0点～５点を付する。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</si>
  <si>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得点→１０点×１．００＝１０点</t>
    <phoneticPr fontId="1"/>
  </si>
  <si>
    <t>年度</t>
    <rPh sb="0" eb="2">
      <t>ネンド</t>
    </rPh>
    <phoneticPr fontId="1"/>
  </si>
  <si>
    <t>計</t>
    <rPh sb="0" eb="1">
      <t>ケイ</t>
    </rPh>
    <phoneticPr fontId="1"/>
  </si>
  <si>
    <t>有料人数</t>
    <rPh sb="0" eb="2">
      <t>ユウリョウ</t>
    </rPh>
    <rPh sb="2" eb="4">
      <t>ニンズウ</t>
    </rPh>
    <phoneticPr fontId="1"/>
  </si>
  <si>
    <t>合計</t>
    <rPh sb="0" eb="2">
      <t>ゴウケイ</t>
    </rPh>
    <phoneticPr fontId="1"/>
  </si>
  <si>
    <t>b</t>
  </si>
  <si>
    <t>c</t>
  </si>
  <si>
    <t>（評価方法及び合否判定方法）</t>
    <rPh sb="1" eb="3">
      <t>ヒョウカ</t>
    </rPh>
    <rPh sb="3" eb="5">
      <t>ホウホウ</t>
    </rPh>
    <rPh sb="5" eb="6">
      <t>オヨ</t>
    </rPh>
    <rPh sb="7" eb="9">
      <t>ゴウヒ</t>
    </rPh>
    <rPh sb="9" eb="11">
      <t>ハンテイ</t>
    </rPh>
    <rPh sb="11" eb="13">
      <t>ホウホウ</t>
    </rPh>
    <phoneticPr fontId="1"/>
  </si>
  <si>
    <t xml:space="preserve">10点配点の項目は、「５点」を基準として、提案内容の優劣により段階的な点数を付けるものとする。
５点配点の項目は、「３点」を基準として、提案内容の優劣により段階的な点数を付けるものとする。
３点配点の項目は、「２点」を基準として、提案内容の優劣により段階的な点数を付けるものとする。
</t>
    <rPh sb="2" eb="3">
      <t>テン</t>
    </rPh>
    <rPh sb="3" eb="5">
      <t>ハイテン</t>
    </rPh>
    <rPh sb="6" eb="8">
      <t>コウモク</t>
    </rPh>
    <rPh sb="12" eb="13">
      <t>テン</t>
    </rPh>
    <rPh sb="15" eb="17">
      <t>キジュン</t>
    </rPh>
    <rPh sb="21" eb="23">
      <t>テイアン</t>
    </rPh>
    <rPh sb="23" eb="25">
      <t>ナイヨウ</t>
    </rPh>
    <rPh sb="26" eb="28">
      <t>ユウレツ</t>
    </rPh>
    <rPh sb="31" eb="33">
      <t>ダンカイ</t>
    </rPh>
    <rPh sb="33" eb="34">
      <t>テキ</t>
    </rPh>
    <rPh sb="35" eb="37">
      <t>テンスウ</t>
    </rPh>
    <rPh sb="38" eb="39">
      <t>ツ</t>
    </rPh>
    <rPh sb="50" eb="51">
      <t>テン</t>
    </rPh>
    <rPh sb="51" eb="53">
      <t>ハイテン</t>
    </rPh>
    <rPh sb="54" eb="56">
      <t>コウモク</t>
    </rPh>
    <rPh sb="60" eb="61">
      <t>テン</t>
    </rPh>
    <rPh sb="63" eb="65">
      <t>キジュン</t>
    </rPh>
    <rPh sb="69" eb="71">
      <t>テイアン</t>
    </rPh>
    <rPh sb="71" eb="73">
      <t>ナイヨウ</t>
    </rPh>
    <rPh sb="74" eb="76">
      <t>ユウレツ</t>
    </rPh>
    <rPh sb="79" eb="82">
      <t>ダンカイテキ</t>
    </rPh>
    <rPh sb="83" eb="85">
      <t>テンスウ</t>
    </rPh>
    <rPh sb="86" eb="87">
      <t>ツ</t>
    </rPh>
    <rPh sb="98" eb="99">
      <t>テン</t>
    </rPh>
    <rPh sb="99" eb="101">
      <t>ハイテン</t>
    </rPh>
    <rPh sb="102" eb="104">
      <t>コウモク</t>
    </rPh>
    <rPh sb="108" eb="109">
      <t>テン</t>
    </rPh>
    <rPh sb="111" eb="113">
      <t>キジュン</t>
    </rPh>
    <rPh sb="117" eb="119">
      <t>テイアン</t>
    </rPh>
    <rPh sb="119" eb="121">
      <t>ナイヨウ</t>
    </rPh>
    <rPh sb="122" eb="124">
      <t>ユウレツ</t>
    </rPh>
    <rPh sb="127" eb="130">
      <t>ダンカイテキ</t>
    </rPh>
    <rPh sb="131" eb="133">
      <t>テンスウ</t>
    </rPh>
    <rPh sb="134" eb="135">
      <t>ツ</t>
    </rPh>
    <phoneticPr fontId="1"/>
  </si>
  <si>
    <t>各審査委員の合計得点の平均点を算出し、その得点が50点／100点以上で合格とする。ただし、１項目でも「不適＝０点」がある場合は、審査委員の中で「不適＝０」を付された方から、その不適とした理由の説明をしていただき、審査委員会の中で総合的な判断の上、合否を決定するものとする。</t>
    <rPh sb="0" eb="3">
      <t>カクシンサ</t>
    </rPh>
    <rPh sb="3" eb="5">
      <t>イイン</t>
    </rPh>
    <rPh sb="6" eb="8">
      <t>ゴウケイ</t>
    </rPh>
    <rPh sb="8" eb="10">
      <t>トクテン</t>
    </rPh>
    <rPh sb="11" eb="14">
      <t>ヘイキンテン</t>
    </rPh>
    <rPh sb="15" eb="17">
      <t>サンシュツ</t>
    </rPh>
    <rPh sb="21" eb="23">
      <t>トクテン</t>
    </rPh>
    <rPh sb="26" eb="27">
      <t>テン</t>
    </rPh>
    <rPh sb="31" eb="32">
      <t>テン</t>
    </rPh>
    <rPh sb="32" eb="34">
      <t>イジョウ</t>
    </rPh>
    <rPh sb="35" eb="37">
      <t>ゴウカク</t>
    </rPh>
    <rPh sb="46" eb="48">
      <t>コウモク</t>
    </rPh>
    <rPh sb="51" eb="53">
      <t>フテキ</t>
    </rPh>
    <rPh sb="55" eb="56">
      <t>テン</t>
    </rPh>
    <rPh sb="60" eb="62">
      <t>バアイ</t>
    </rPh>
    <phoneticPr fontId="1"/>
  </si>
  <si>
    <t>年度別の計画人数（許認可に基づく定員等、計画人数が固定的な場合は、定員をそのまま記載）</t>
    <rPh sb="0" eb="2">
      <t>ネンド</t>
    </rPh>
    <rPh sb="2" eb="3">
      <t>ベツ</t>
    </rPh>
    <rPh sb="4" eb="6">
      <t>ケイカク</t>
    </rPh>
    <rPh sb="6" eb="8">
      <t>ニンズウ</t>
    </rPh>
    <rPh sb="9" eb="12">
      <t>キョニンカ</t>
    </rPh>
    <rPh sb="13" eb="14">
      <t>モト</t>
    </rPh>
    <rPh sb="16" eb="18">
      <t>テイイン</t>
    </rPh>
    <rPh sb="18" eb="19">
      <t>トウ</t>
    </rPh>
    <rPh sb="20" eb="22">
      <t>ケイカク</t>
    </rPh>
    <rPh sb="22" eb="24">
      <t>ニンズウ</t>
    </rPh>
    <rPh sb="25" eb="28">
      <t>コテイテキ</t>
    </rPh>
    <rPh sb="29" eb="31">
      <t>バアイ</t>
    </rPh>
    <rPh sb="33" eb="35">
      <t>テイイン</t>
    </rPh>
    <rPh sb="40" eb="42">
      <t>キサイ</t>
    </rPh>
    <phoneticPr fontId="1"/>
  </si>
  <si>
    <t>←収支計画と一致すること。</t>
    <rPh sb="1" eb="3">
      <t>シュウシ</t>
    </rPh>
    <rPh sb="3" eb="5">
      <t>ケイカク</t>
    </rPh>
    <rPh sb="6" eb="8">
      <t>イッチ</t>
    </rPh>
    <phoneticPr fontId="1"/>
  </si>
  <si>
    <t>【表７】内容審査に係る提案書（事業計画書）及び採点票(公募用)</t>
    <rPh sb="1" eb="2">
      <t>ヒョウ</t>
    </rPh>
    <rPh sb="4" eb="6">
      <t>ナイヨウ</t>
    </rPh>
    <rPh sb="6" eb="8">
      <t>シンサ</t>
    </rPh>
    <rPh sb="9" eb="10">
      <t>カカ</t>
    </rPh>
    <rPh sb="11" eb="14">
      <t>テイアンショ</t>
    </rPh>
    <rPh sb="15" eb="17">
      <t>ジギョウ</t>
    </rPh>
    <rPh sb="17" eb="20">
      <t>ケイカクショ</t>
    </rPh>
    <rPh sb="21" eb="22">
      <t>オヨ</t>
    </rPh>
    <rPh sb="23" eb="25">
      <t>サイテン</t>
    </rPh>
    <rPh sb="25" eb="26">
      <t>ヒョウ</t>
    </rPh>
    <rPh sb="27" eb="30">
      <t>コウボヨウ</t>
    </rPh>
    <phoneticPr fontId="1"/>
  </si>
  <si>
    <t>劣っている</t>
    <rPh sb="0" eb="1">
      <t>オト</t>
    </rPh>
    <phoneticPr fontId="1"/>
  </si>
  <si>
    <t>基準</t>
  </si>
  <si>
    <t xml:space="preserve"> 　　　　2　　　　3　　　　4　　　　5　　　　6　　　　7　　　　8　　　　9</t>
    <phoneticPr fontId="1"/>
  </si>
  <si>
    <t>2　　　　　　　　　　3　　　　　　　　　　4</t>
    <phoneticPr fontId="1"/>
  </si>
  <si>
    <t>市民の交流の場としての利用促進に関する有効な取り組みが提案されていること。</t>
    <phoneticPr fontId="1"/>
  </si>
  <si>
    <t>提案する指定期間内の管理費用の総額　金　　　　　　　　　　　　円
（各年度　　　　　　　　　円）</t>
    <rPh sb="0" eb="2">
      <t>テイアン</t>
    </rPh>
    <rPh sb="8" eb="9">
      <t>ナイ</t>
    </rPh>
    <rPh sb="10" eb="12">
      <t>カンリ</t>
    </rPh>
    <rPh sb="12" eb="14">
      <t>ヒヨウ</t>
    </rPh>
    <rPh sb="15" eb="16">
      <t>ソウ</t>
    </rPh>
    <rPh sb="16" eb="17">
      <t>ガク</t>
    </rPh>
    <rPh sb="18" eb="19">
      <t>キン</t>
    </rPh>
    <rPh sb="31" eb="32">
      <t>エン</t>
    </rPh>
    <rPh sb="34" eb="37">
      <t>カクネンド</t>
    </rPh>
    <rPh sb="46" eb="47">
      <t>エン</t>
    </rPh>
    <phoneticPr fontId="1"/>
  </si>
  <si>
    <r>
      <t>申請者中、</t>
    </r>
    <r>
      <rPr>
        <u/>
        <sz val="11"/>
        <rFont val="ＭＳ Ｐゴシック"/>
        <family val="3"/>
        <charset val="128"/>
      </rPr>
      <t>収支計画書の「提案する指定期間内の管理費用の総額」</t>
    </r>
    <r>
      <rPr>
        <sz val="11"/>
        <rFont val="ＭＳ Ｐゴシック"/>
        <family val="3"/>
        <charset val="128"/>
      </rPr>
      <t>が予定価格の範囲内で最低額の者を１位とし、配点を満度に付与する。</t>
    </r>
    <rPh sb="0" eb="3">
      <t>シンセイシャ</t>
    </rPh>
    <rPh sb="3" eb="4">
      <t>チュウ</t>
    </rPh>
    <rPh sb="5" eb="7">
      <t>シュウシ</t>
    </rPh>
    <rPh sb="7" eb="10">
      <t>ケイカクショ</t>
    </rPh>
    <rPh sb="12" eb="14">
      <t>テイアン</t>
    </rPh>
    <rPh sb="16" eb="18">
      <t>シテイ</t>
    </rPh>
    <rPh sb="18" eb="20">
      <t>キカン</t>
    </rPh>
    <rPh sb="20" eb="21">
      <t>ナイ</t>
    </rPh>
    <rPh sb="22" eb="24">
      <t>カンリ</t>
    </rPh>
    <rPh sb="24" eb="26">
      <t>ヒヨウ</t>
    </rPh>
    <rPh sb="27" eb="28">
      <t>ソウ</t>
    </rPh>
    <rPh sb="28" eb="29">
      <t>ガク</t>
    </rPh>
    <rPh sb="31" eb="33">
      <t>ヨテイ</t>
    </rPh>
    <rPh sb="33" eb="35">
      <t>カカク</t>
    </rPh>
    <rPh sb="36" eb="39">
      <t>ハンイナイ</t>
    </rPh>
    <rPh sb="40" eb="43">
      <t>サイテイガクノ</t>
    </rPh>
    <rPh sb="47" eb="48">
      <t>イ</t>
    </rPh>
    <rPh sb="51" eb="53">
      <t>ハイテン</t>
    </rPh>
    <rPh sb="54" eb="56">
      <t>マンド</t>
    </rPh>
    <rPh sb="57" eb="59">
      <t>フヨ</t>
    </rPh>
    <phoneticPr fontId="1"/>
  </si>
  <si>
    <t>a</t>
    <phoneticPr fontId="1"/>
  </si>
  <si>
    <t>個人情報（公の施設の管理に係るものに限る。）の適正な管理のための措置（個人情報の保護に関する法律）</t>
    <rPh sb="0" eb="2">
      <t>コジン</t>
    </rPh>
    <rPh sb="2" eb="4">
      <t>ジョウホウ</t>
    </rPh>
    <rPh sb="5" eb="6">
      <t>オオヤケ</t>
    </rPh>
    <rPh sb="7" eb="9">
      <t>シセツ</t>
    </rPh>
    <rPh sb="10" eb="12">
      <t>カンリ</t>
    </rPh>
    <rPh sb="13" eb="14">
      <t>カカワ</t>
    </rPh>
    <rPh sb="18" eb="19">
      <t>カギ</t>
    </rPh>
    <rPh sb="23" eb="25">
      <t>テキセイ</t>
    </rPh>
    <rPh sb="26" eb="28">
      <t>カンリ</t>
    </rPh>
    <rPh sb="32" eb="34">
      <t>ソチ</t>
    </rPh>
    <rPh sb="35" eb="37">
      <t>コジン</t>
    </rPh>
    <rPh sb="37" eb="39">
      <t>ジョウホウ</t>
    </rPh>
    <rPh sb="40" eb="42">
      <t>ホゴ</t>
    </rPh>
    <rPh sb="43" eb="44">
      <t>カン</t>
    </rPh>
    <rPh sb="46" eb="48">
      <t>ホウリツ</t>
    </rPh>
    <phoneticPr fontId="1"/>
  </si>
  <si>
    <t>施設名：【飛驒市古川トレーニングセンター及び飛驒市杉崎公園グラウンド】</t>
    <rPh sb="0" eb="2">
      <t>シセツ</t>
    </rPh>
    <rPh sb="2" eb="3">
      <t>メイ</t>
    </rPh>
    <rPh sb="5" eb="6">
      <t>ヒ</t>
    </rPh>
    <rPh sb="6" eb="7">
      <t>タ</t>
    </rPh>
    <rPh sb="7" eb="8">
      <t>シ</t>
    </rPh>
    <rPh sb="8" eb="10">
      <t>フルカワ</t>
    </rPh>
    <rPh sb="20" eb="21">
      <t>オヨ</t>
    </rPh>
    <rPh sb="22" eb="23">
      <t>ヒ</t>
    </rPh>
    <rPh sb="23" eb="24">
      <t>ダ</t>
    </rPh>
    <rPh sb="24" eb="25">
      <t>シ</t>
    </rPh>
    <rPh sb="25" eb="27">
      <t>スギサキ</t>
    </rPh>
    <rPh sb="27" eb="29">
      <t>コウエン</t>
    </rPh>
    <phoneticPr fontId="1"/>
  </si>
  <si>
    <t>R９</t>
    <phoneticPr fontId="1"/>
  </si>
  <si>
    <t>R10</t>
    <phoneticPr fontId="1"/>
  </si>
  <si>
    <t>R11</t>
    <phoneticPr fontId="1"/>
  </si>
  <si>
    <t>R12</t>
  </si>
  <si>
    <t>R13</t>
  </si>
  <si>
    <t>指定期間内の管理費用の総額上限　金　18,650,000円
（各年度上限　3,730,000円）</t>
    <rPh sb="0" eb="2">
      <t>シテイ</t>
    </rPh>
    <rPh sb="2" eb="4">
      <t>キカン</t>
    </rPh>
    <rPh sb="4" eb="5">
      <t>ナイ</t>
    </rPh>
    <rPh sb="6" eb="8">
      <t>カンリ</t>
    </rPh>
    <rPh sb="8" eb="10">
      <t>ヒヨウ</t>
    </rPh>
    <rPh sb="11" eb="13">
      <t>ソウガク</t>
    </rPh>
    <rPh sb="13" eb="15">
      <t>ジョウゲン</t>
    </rPh>
    <rPh sb="16" eb="17">
      <t>キン</t>
    </rPh>
    <rPh sb="28" eb="29">
      <t>エン</t>
    </rPh>
    <rPh sb="30" eb="33">
      <t>カクネンド</t>
    </rPh>
    <rPh sb="33" eb="35">
      <t>ジョウゲン</t>
    </rPh>
    <rPh sb="46" eb="47">
      <t>エン</t>
    </rPh>
    <phoneticPr fontId="1"/>
  </si>
  <si>
    <t>減免人数</t>
    <rPh sb="0" eb="2">
      <t>ゲンメン</t>
    </rPh>
    <rPh sb="2" eb="4">
      <t>ニンズウ</t>
    </rPh>
    <phoneticPr fontId="1"/>
  </si>
  <si>
    <t>市民が気軽に利用できる仕組みや、スポーツ及びレクリエーションに親しみやすい環境整備に関する提案がなされている。</t>
    <rPh sb="20" eb="21">
      <t>オヨ</t>
    </rPh>
    <phoneticPr fontId="1"/>
  </si>
  <si>
    <t>スポーツ及びレクリエーションに関するイベント等の開催や活動参加へのきっかけ作り等により、利用者の増加を図る提案がなされている。</t>
    <rPh sb="4" eb="5">
      <t>オヨ</t>
    </rPh>
    <phoneticPr fontId="1"/>
  </si>
  <si>
    <t>利用マナー向上や行為の禁止に対する具体的な方策</t>
    <rPh sb="0" eb="2">
      <t>リヨウ</t>
    </rPh>
    <rPh sb="5" eb="7">
      <t>コウジョウ</t>
    </rPh>
    <rPh sb="8" eb="10">
      <t>コウイ</t>
    </rPh>
    <rPh sb="11" eb="13">
      <t>キンシ</t>
    </rPh>
    <rPh sb="14" eb="15">
      <t>タイ</t>
    </rPh>
    <rPh sb="17" eb="20">
      <t>グタイテキ</t>
    </rPh>
    <rPh sb="21" eb="23">
      <t>ホウサク</t>
    </rPh>
    <phoneticPr fontId="1"/>
  </si>
  <si>
    <t>簡素で効率的な管理運営（経費節減）につながる効果的かつ具体的な方策</t>
    <phoneticPr fontId="1"/>
  </si>
  <si>
    <t>スポーツ及びレクリエーションを通じた地域の活性化と交流促進を総合的に推進するための拠点として機能を整備･充実させるものであること。</t>
    <rPh sb="4" eb="5">
      <t>オヨ</t>
    </rPh>
    <phoneticPr fontId="1"/>
  </si>
  <si>
    <t>市民だれもが自由にスポーツ及びレクリエーション活動に参加できる環境を整備する提案がなされていること。</t>
    <rPh sb="13" eb="14">
      <t>オヨ</t>
    </rPh>
    <phoneticPr fontId="1"/>
  </si>
  <si>
    <t>正当な事由がない限り住民等が施設を利用することを拒まないものであること及び住民等が施設を利用することについて不当な差別的取扱いをしないものであること。</t>
    <rPh sb="0" eb="2">
      <t>セイトウ</t>
    </rPh>
    <rPh sb="3" eb="5">
      <t>ジユウ</t>
    </rPh>
    <rPh sb="8" eb="9">
      <t>カギ</t>
    </rPh>
    <rPh sb="10" eb="12">
      <t>ジュウミン</t>
    </rPh>
    <rPh sb="14" eb="16">
      <t>シセツ</t>
    </rPh>
    <rPh sb="17" eb="19">
      <t>リヨウ</t>
    </rPh>
    <rPh sb="24" eb="25">
      <t>コバ</t>
    </rPh>
    <rPh sb="35" eb="36">
      <t>オヨ</t>
    </rPh>
    <rPh sb="37" eb="39">
      <t>ジュウミン</t>
    </rPh>
    <rPh sb="41" eb="43">
      <t>シセツ</t>
    </rPh>
    <rPh sb="44" eb="46">
      <t>リヨウ</t>
    </rPh>
    <rPh sb="54" eb="56">
      <t>フトウ</t>
    </rPh>
    <rPh sb="57" eb="60">
      <t>サベツテキ</t>
    </rPh>
    <rPh sb="60" eb="62">
      <t>トリアツカ</t>
    </rPh>
    <phoneticPr fontId="1"/>
  </si>
  <si>
    <t>事業計画書に沿った管理を安定して行う人員、資産その他の能力を有していること。（表７付表を添付）</t>
    <rPh sb="0" eb="2">
      <t>ジギョウ</t>
    </rPh>
    <rPh sb="2" eb="5">
      <t>ケイカクショ</t>
    </rPh>
    <rPh sb="6" eb="7">
      <t>ソ</t>
    </rPh>
    <rPh sb="9" eb="11">
      <t>カンリ</t>
    </rPh>
    <rPh sb="12" eb="14">
      <t>アンテイ</t>
    </rPh>
    <rPh sb="16" eb="17">
      <t>オコナ</t>
    </rPh>
    <rPh sb="18" eb="20">
      <t>ジンイン</t>
    </rPh>
    <rPh sb="21" eb="23">
      <t>シサン</t>
    </rPh>
    <rPh sb="25" eb="26">
      <t>タ</t>
    </rPh>
    <rPh sb="27" eb="29">
      <t>ノウリョク</t>
    </rPh>
    <rPh sb="30" eb="31">
      <t>ユウ</t>
    </rPh>
    <phoneticPr fontId="1"/>
  </si>
  <si>
    <r>
      <t xml:space="preserve">実施する方策の提案（事業計画）
</t>
    </r>
    <r>
      <rPr>
        <sz val="11"/>
        <color rgb="FFFF0000"/>
        <rFont val="ＭＳ Ｐゴシック"/>
        <family val="3"/>
        <charset val="128"/>
      </rPr>
      <t>※スペースは記載内容に合わせて適宜拡張すること。</t>
    </r>
    <rPh sb="0" eb="2">
      <t>ジッシ</t>
    </rPh>
    <rPh sb="4" eb="6">
      <t>ホウサク</t>
    </rPh>
    <rPh sb="7" eb="9">
      <t>テイアン</t>
    </rPh>
    <rPh sb="10" eb="12">
      <t>ジギョウ</t>
    </rPh>
    <rPh sb="12" eb="14">
      <t>ケイカク</t>
    </rPh>
    <rPh sb="22" eb="24">
      <t>キサイ</t>
    </rPh>
    <rPh sb="24" eb="26">
      <t>ナイヨウ</t>
    </rPh>
    <rPh sb="27" eb="28">
      <t>ア</t>
    </rPh>
    <rPh sb="31" eb="33">
      <t>テキギ</t>
    </rPh>
    <rPh sb="33" eb="35">
      <t>カクチョウ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</si>
</sst>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quot;点&quot;\)"/>
  </numFmts>
  <fonts count="9" x14ac:knownFonts="1">
    <font>
      <sz val="11"/>
      <name val="ＭＳ Ｐゴシック"/>
      <family val="3"/>
      <charset val="128"/>
    </font>
    <font>
      <sz val="6"/>
      <name val="ＭＳ Ｐゴシック"/>
      <family val="3"/>
      <charset val="128"/>
    </font>
    <font>
      <b/>
      <sz val="11"/>
      <name val="ＭＳ Ｐゴシック"/>
      <family val="3"/>
      <charset val="128"/>
    </font>
    <font>
      <u/>
      <sz val="11"/>
      <name val="ＭＳ Ｐゴシック"/>
      <family val="3"/>
      <charset val="128"/>
    </font>
    <font>
      <sz val="11"/>
      <name val="ＭＳ Ｐゴシック"/>
      <family val="3"/>
      <charset val="128"/>
    </font>
    <font>
      <sz val="10"/>
      <name val="ＭＳ Ｐゴシック"/>
      <family val="3"/>
      <charset val="128"/>
    </font>
    <font>
      <b/>
      <sz val="8"/>
      <name val="ＭＳ Ｐゴシック"/>
      <family val="3"/>
      <charset val="128"/>
    </font>
    <font>
      <sz val="9"/>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8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dashed">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medium">
        <color indexed="64"/>
      </right>
      <top style="dashed">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dashed">
        <color indexed="64"/>
      </top>
      <bottom style="thin">
        <color indexed="64"/>
      </bottom>
      <diagonal/>
    </border>
    <border>
      <left/>
      <right style="thin">
        <color indexed="64"/>
      </right>
      <top/>
      <bottom/>
      <diagonal/>
    </border>
    <border>
      <left/>
      <right style="thin">
        <color indexed="64"/>
      </right>
      <top style="thin">
        <color indexed="64"/>
      </top>
      <bottom style="dashed">
        <color indexed="64"/>
      </bottom>
      <diagonal/>
    </border>
    <border>
      <left style="thin">
        <color indexed="64"/>
      </left>
      <right/>
      <top/>
      <bottom/>
      <diagonal/>
    </border>
    <border>
      <left/>
      <right/>
      <top style="dashed">
        <color indexed="64"/>
      </top>
      <bottom style="dashed">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dashed">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indexed="64"/>
      </left>
      <right/>
      <top style="dashed">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dashed">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dashed">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dashed">
        <color indexed="64"/>
      </bottom>
      <diagonal/>
    </border>
    <border>
      <left style="hair">
        <color indexed="64"/>
      </left>
      <right style="hair">
        <color indexed="64"/>
      </right>
      <top style="hair">
        <color indexed="64"/>
      </top>
      <bottom style="dashed">
        <color indexed="64"/>
      </bottom>
      <diagonal/>
    </border>
    <border>
      <left style="hair">
        <color indexed="64"/>
      </left>
      <right style="medium">
        <color indexed="64"/>
      </right>
      <top style="hair">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medium">
        <color indexed="64"/>
      </right>
      <top style="dashed">
        <color indexed="64"/>
      </top>
      <bottom/>
      <diagonal/>
    </border>
    <border>
      <left style="medium">
        <color indexed="64"/>
      </left>
      <right/>
      <top style="dashed">
        <color indexed="64"/>
      </top>
      <bottom style="thin">
        <color indexed="64"/>
      </bottom>
      <diagonal/>
    </border>
    <border>
      <left style="medium">
        <color indexed="64"/>
      </left>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ashed">
        <color indexed="64"/>
      </top>
      <bottom style="double">
        <color indexed="64"/>
      </bottom>
      <diagonal/>
    </border>
    <border>
      <left/>
      <right style="thin">
        <color indexed="64"/>
      </right>
      <top style="dashed">
        <color indexed="64"/>
      </top>
      <bottom style="double">
        <color indexed="64"/>
      </bottom>
      <diagonal/>
    </border>
  </borders>
  <cellStyleXfs count="2">
    <xf numFmtId="0" fontId="0" fillId="0" borderId="0"/>
    <xf numFmtId="38" fontId="4" fillId="0" borderId="0" applyFont="0" applyFill="0" applyBorder="0" applyAlignment="0" applyProtection="0"/>
  </cellStyleXfs>
  <cellXfs count="183">
    <xf numFmtId="0" fontId="0" fillId="0" borderId="0" xfId="0"/>
    <xf numFmtId="0" fontId="2" fillId="0" borderId="0" xfId="0" applyFont="1" applyAlignment="1">
      <alignment vertical="center"/>
    </xf>
    <xf numFmtId="0" fontId="0" fillId="0" borderId="22" xfId="0" applyBorder="1" applyAlignment="1">
      <alignment vertical="center"/>
    </xf>
    <xf numFmtId="0" fontId="6" fillId="0" borderId="22" xfId="0" applyFont="1" applyBorder="1" applyAlignment="1">
      <alignment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left" vertical="top" wrapText="1"/>
    </xf>
    <xf numFmtId="0" fontId="0" fillId="0" borderId="20" xfId="0" applyBorder="1" applyAlignment="1">
      <alignment vertical="center"/>
    </xf>
    <xf numFmtId="0" fontId="0" fillId="0" borderId="9" xfId="0" applyBorder="1" applyAlignment="1">
      <alignment vertical="center"/>
    </xf>
    <xf numFmtId="0" fontId="0" fillId="0" borderId="15" xfId="0" applyBorder="1" applyAlignment="1">
      <alignment vertical="center"/>
    </xf>
    <xf numFmtId="0" fontId="0" fillId="0" borderId="15" xfId="0" applyBorder="1" applyAlignment="1">
      <alignment horizontal="right" vertical="center" wrapText="1"/>
    </xf>
    <xf numFmtId="0" fontId="0" fillId="0" borderId="15" xfId="0" applyBorder="1" applyAlignment="1">
      <alignment vertical="center" wrapText="1"/>
    </xf>
    <xf numFmtId="0" fontId="0" fillId="0" borderId="15" xfId="0" applyBorder="1" applyAlignment="1">
      <alignment horizontal="center" vertical="center"/>
    </xf>
    <xf numFmtId="0" fontId="0" fillId="0" borderId="0" xfId="0" applyAlignment="1">
      <alignment horizontal="center" vertical="top"/>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0" fillId="0" borderId="56" xfId="0" applyBorder="1" applyAlignment="1">
      <alignment horizontal="center" vertical="center" wrapText="1"/>
    </xf>
    <xf numFmtId="38" fontId="0" fillId="0" borderId="57" xfId="1" applyFont="1" applyBorder="1" applyAlignment="1">
      <alignment horizontal="center" vertical="center" wrapText="1"/>
    </xf>
    <xf numFmtId="38" fontId="0" fillId="0" borderId="58" xfId="1" applyFont="1" applyBorder="1" applyAlignment="1">
      <alignment horizontal="center" vertical="center" wrapText="1"/>
    </xf>
    <xf numFmtId="0" fontId="0" fillId="0" borderId="59" xfId="0" applyBorder="1" applyAlignment="1">
      <alignment horizontal="center" vertical="center" wrapText="1"/>
    </xf>
    <xf numFmtId="38" fontId="0" fillId="0" borderId="60" xfId="1" applyFont="1" applyBorder="1" applyAlignment="1">
      <alignment horizontal="center" vertical="center" wrapText="1"/>
    </xf>
    <xf numFmtId="38" fontId="0" fillId="0" borderId="61" xfId="1" applyFont="1" applyBorder="1" applyAlignment="1">
      <alignment horizontal="center" vertical="center" wrapText="1"/>
    </xf>
    <xf numFmtId="0" fontId="0" fillId="0" borderId="48" xfId="0" applyBorder="1" applyAlignment="1">
      <alignment vertical="center"/>
    </xf>
    <xf numFmtId="0" fontId="0" fillId="0" borderId="28"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3" xfId="0" applyBorder="1" applyAlignment="1">
      <alignment horizontal="center" vertical="center" shrinkToFit="1"/>
    </xf>
    <xf numFmtId="0" fontId="0" fillId="0" borderId="28" xfId="0" applyBorder="1" applyAlignment="1">
      <alignment horizontal="center" vertical="center"/>
    </xf>
    <xf numFmtId="0" fontId="0" fillId="0" borderId="4" xfId="0" applyBorder="1" applyAlignment="1">
      <alignment horizontal="center" vertical="center"/>
    </xf>
    <xf numFmtId="0" fontId="0" fillId="0" borderId="16" xfId="0" applyBorder="1" applyAlignment="1">
      <alignment vertical="center"/>
    </xf>
    <xf numFmtId="0" fontId="0" fillId="0" borderId="5" xfId="0" applyBorder="1" applyAlignment="1">
      <alignment vertical="center"/>
    </xf>
    <xf numFmtId="0" fontId="0" fillId="0" borderId="15" xfId="0" applyBorder="1" applyAlignment="1">
      <alignment horizontal="left" vertical="center" wrapText="1"/>
    </xf>
    <xf numFmtId="0" fontId="0" fillId="0" borderId="28" xfId="0" applyBorder="1" applyAlignment="1">
      <alignment vertical="center"/>
    </xf>
    <xf numFmtId="0" fontId="0" fillId="0" borderId="4" xfId="0" applyBorder="1" applyAlignment="1">
      <alignment vertical="center"/>
    </xf>
    <xf numFmtId="0" fontId="0" fillId="0" borderId="14" xfId="0" applyBorder="1" applyAlignment="1">
      <alignment vertical="center"/>
    </xf>
    <xf numFmtId="0" fontId="0" fillId="0" borderId="5" xfId="0" applyBorder="1" applyAlignment="1">
      <alignment horizontal="center" vertical="center"/>
    </xf>
    <xf numFmtId="0" fontId="0" fillId="0" borderId="0" xfId="0" applyAlignment="1">
      <alignment vertical="top"/>
    </xf>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0" fontId="0" fillId="0" borderId="6" xfId="0" applyBorder="1" applyAlignment="1">
      <alignment horizontal="left" vertical="center" wrapText="1"/>
    </xf>
    <xf numFmtId="0" fontId="0" fillId="0" borderId="50" xfId="0" applyBorder="1" applyAlignment="1">
      <alignment vertical="center" wrapText="1"/>
    </xf>
    <xf numFmtId="0" fontId="0" fillId="0" borderId="13" xfId="0" applyBorder="1" applyAlignment="1">
      <alignment horizontal="center" vertical="center"/>
    </xf>
    <xf numFmtId="0" fontId="0" fillId="2" borderId="40" xfId="0" applyFill="1" applyBorder="1" applyAlignment="1">
      <alignment vertical="center"/>
    </xf>
    <xf numFmtId="0" fontId="0" fillId="2" borderId="41" xfId="0" applyFill="1" applyBorder="1" applyAlignment="1">
      <alignment vertical="center"/>
    </xf>
    <xf numFmtId="0" fontId="0" fillId="2" borderId="42" xfId="0" applyFill="1" applyBorder="1" applyAlignment="1">
      <alignment vertical="center"/>
    </xf>
    <xf numFmtId="0" fontId="0" fillId="0" borderId="36" xfId="0" applyBorder="1" applyAlignment="1">
      <alignment vertical="center"/>
    </xf>
    <xf numFmtId="0" fontId="0" fillId="0" borderId="37" xfId="0" applyBorder="1" applyAlignment="1">
      <alignment horizontal="center" vertical="center"/>
    </xf>
    <xf numFmtId="0" fontId="0" fillId="0" borderId="2" xfId="0" applyBorder="1" applyAlignment="1">
      <alignment horizontal="center" vertical="center"/>
    </xf>
    <xf numFmtId="0" fontId="0" fillId="0" borderId="37" xfId="0" applyBorder="1" applyAlignment="1">
      <alignment vertical="center"/>
    </xf>
    <xf numFmtId="0" fontId="0" fillId="0" borderId="2" xfId="0" applyBorder="1" applyAlignment="1">
      <alignment vertical="center"/>
    </xf>
    <xf numFmtId="0" fontId="0" fillId="0" borderId="38" xfId="0" applyBorder="1" applyAlignment="1">
      <alignment vertical="center"/>
    </xf>
    <xf numFmtId="0" fontId="0" fillId="0" borderId="31" xfId="0" applyBorder="1" applyAlignment="1">
      <alignment vertical="center"/>
    </xf>
    <xf numFmtId="0" fontId="0" fillId="0" borderId="39" xfId="0" applyBorder="1" applyAlignment="1">
      <alignment vertical="center"/>
    </xf>
    <xf numFmtId="0" fontId="0" fillId="0" borderId="1" xfId="0" applyBorder="1" applyAlignment="1">
      <alignment horizontal="center" vertical="center"/>
    </xf>
    <xf numFmtId="0" fontId="0" fillId="0" borderId="32" xfId="0" applyBorder="1" applyAlignment="1">
      <alignment horizontal="center" vertical="center"/>
    </xf>
    <xf numFmtId="177" fontId="0" fillId="3" borderId="45" xfId="0" applyNumberFormat="1" applyFill="1" applyBorder="1" applyAlignment="1">
      <alignment horizontal="center" vertical="center"/>
    </xf>
    <xf numFmtId="177" fontId="0" fillId="3" borderId="23" xfId="0" applyNumberFormat="1" applyFill="1" applyBorder="1" applyAlignment="1">
      <alignment horizontal="center" vertical="center"/>
    </xf>
    <xf numFmtId="176" fontId="0" fillId="0" borderId="0" xfId="0" applyNumberFormat="1" applyAlignment="1">
      <alignment vertical="center"/>
    </xf>
    <xf numFmtId="0" fontId="0" fillId="0" borderId="4" xfId="0" applyBorder="1" applyAlignment="1">
      <alignment horizontal="left" vertical="center" wrapText="1"/>
    </xf>
    <xf numFmtId="0" fontId="0" fillId="0" borderId="5" xfId="0" applyBorder="1" applyAlignment="1">
      <alignment vertical="center" wrapText="1"/>
    </xf>
    <xf numFmtId="0" fontId="0" fillId="0" borderId="16" xfId="0" applyBorder="1" applyAlignment="1">
      <alignment vertical="center" wrapText="1"/>
    </xf>
    <xf numFmtId="0" fontId="0" fillId="0" borderId="23" xfId="0" applyBorder="1" applyAlignment="1">
      <alignment horizontal="center" vertical="center"/>
    </xf>
    <xf numFmtId="0" fontId="0" fillId="0" borderId="8" xfId="0" applyBorder="1" applyAlignment="1">
      <alignment horizontal="left" vertical="center" wrapText="1"/>
    </xf>
    <xf numFmtId="0" fontId="0" fillId="0" borderId="47" xfId="0" applyBorder="1" applyAlignment="1">
      <alignment vertical="center" wrapText="1"/>
    </xf>
    <xf numFmtId="0" fontId="0" fillId="0" borderId="21" xfId="0" applyBorder="1" applyAlignment="1">
      <alignment vertical="center" wrapText="1"/>
    </xf>
    <xf numFmtId="0" fontId="0" fillId="0" borderId="29" xfId="0" applyBorder="1" applyAlignment="1">
      <alignment horizontal="left" vertical="center"/>
    </xf>
    <xf numFmtId="0" fontId="0" fillId="0" borderId="30" xfId="0" applyBorder="1" applyAlignment="1">
      <alignment vertical="center" wrapText="1"/>
    </xf>
    <xf numFmtId="0" fontId="0" fillId="0" borderId="31" xfId="0" applyBorder="1" applyAlignment="1">
      <alignment vertical="center" wrapText="1"/>
    </xf>
    <xf numFmtId="177" fontId="0" fillId="3" borderId="46" xfId="0" applyNumberFormat="1" applyFill="1" applyBorder="1" applyAlignment="1">
      <alignment horizontal="center" vertical="center"/>
    </xf>
    <xf numFmtId="0" fontId="0" fillId="0" borderId="14" xfId="0" applyBorder="1" applyAlignment="1">
      <alignment vertical="center" wrapText="1"/>
    </xf>
    <xf numFmtId="0" fontId="0" fillId="0" borderId="8" xfId="0" applyBorder="1" applyAlignment="1">
      <alignment vertical="center"/>
    </xf>
    <xf numFmtId="0" fontId="0" fillId="0" borderId="17" xfId="0" applyBorder="1" applyAlignment="1">
      <alignment vertical="center" wrapText="1"/>
    </xf>
    <xf numFmtId="0" fontId="0" fillId="0" borderId="48" xfId="0" applyBorder="1" applyAlignment="1">
      <alignment horizontal="left" vertical="center"/>
    </xf>
    <xf numFmtId="0" fontId="0" fillId="0" borderId="19" xfId="0" applyBorder="1" applyAlignment="1">
      <alignment vertical="center" wrapText="1"/>
    </xf>
    <xf numFmtId="0" fontId="0" fillId="0" borderId="62" xfId="0" applyBorder="1" applyAlignment="1">
      <alignment vertical="center" wrapText="1"/>
    </xf>
    <xf numFmtId="0" fontId="0" fillId="0" borderId="25" xfId="0" applyBorder="1" applyAlignment="1">
      <alignment horizontal="center" vertical="center"/>
    </xf>
    <xf numFmtId="0" fontId="0" fillId="0" borderId="11" xfId="0" applyBorder="1" applyAlignment="1">
      <alignment horizontal="left" vertical="center"/>
    </xf>
    <xf numFmtId="0" fontId="0" fillId="0" borderId="12" xfId="0" applyBorder="1" applyAlignment="1">
      <alignment vertical="center"/>
    </xf>
    <xf numFmtId="0" fontId="0" fillId="0" borderId="26" xfId="0" applyBorder="1" applyAlignment="1">
      <alignment horizontal="center" vertical="center"/>
    </xf>
    <xf numFmtId="0" fontId="0" fillId="0" borderId="7" xfId="0" applyBorder="1" applyAlignment="1">
      <alignment vertical="center" wrapText="1"/>
    </xf>
    <xf numFmtId="0" fontId="0" fillId="0" borderId="27" xfId="0" applyBorder="1" applyAlignment="1">
      <alignment horizontal="center" vertical="center"/>
    </xf>
    <xf numFmtId="177" fontId="0" fillId="0" borderId="43" xfId="0" applyNumberFormat="1" applyBorder="1" applyAlignment="1">
      <alignment horizontal="center" vertical="center"/>
    </xf>
    <xf numFmtId="177" fontId="0" fillId="3" borderId="84" xfId="0" applyNumberFormat="1" applyFill="1" applyBorder="1" applyAlignment="1">
      <alignment horizontal="center" vertical="center"/>
    </xf>
    <xf numFmtId="0" fontId="0" fillId="0" borderId="87" xfId="0" applyBorder="1" applyAlignment="1">
      <alignment horizontal="left" vertical="center" wrapText="1"/>
    </xf>
    <xf numFmtId="0" fontId="0" fillId="0" borderId="88" xfId="0" applyBorder="1" applyAlignment="1">
      <alignment vertical="center" wrapText="1"/>
    </xf>
    <xf numFmtId="0" fontId="0" fillId="0" borderId="82" xfId="0" applyBorder="1" applyAlignment="1">
      <alignment vertical="center" wrapText="1"/>
    </xf>
    <xf numFmtId="0" fontId="0" fillId="0" borderId="83" xfId="0" applyBorder="1" applyAlignment="1">
      <alignment vertical="center" wrapText="1"/>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20" xfId="0" applyFill="1" applyBorder="1" applyAlignment="1">
      <alignment horizontal="center" vertical="center"/>
    </xf>
    <xf numFmtId="0" fontId="8" fillId="0" borderId="0" xfId="0" applyFont="1" applyAlignment="1">
      <alignment vertical="center" wrapText="1"/>
    </xf>
    <xf numFmtId="0" fontId="0" fillId="0" borderId="44" xfId="0" applyBorder="1" applyAlignment="1">
      <alignment horizontal="center" vertical="center"/>
    </xf>
    <xf numFmtId="0" fontId="0" fillId="0" borderId="34" xfId="0" applyBorder="1" applyAlignment="1">
      <alignment horizontal="center" vertical="center" wrapText="1"/>
    </xf>
    <xf numFmtId="0" fontId="0" fillId="0" borderId="41" xfId="0" applyBorder="1" applyAlignment="1">
      <alignment horizontal="center" vertical="center" wrapText="1"/>
    </xf>
    <xf numFmtId="0" fontId="0" fillId="0" borderId="40" xfId="0" applyBorder="1" applyAlignment="1">
      <alignment horizontal="center" vertical="center" wrapText="1"/>
    </xf>
    <xf numFmtId="0" fontId="0" fillId="0" borderId="42" xfId="0" applyBorder="1" applyAlignment="1">
      <alignment horizontal="center" vertical="center" wrapText="1"/>
    </xf>
    <xf numFmtId="0" fontId="0" fillId="0" borderId="64" xfId="0" applyBorder="1" applyAlignment="1">
      <alignment horizontal="center" vertical="center" textRotation="255"/>
    </xf>
    <xf numFmtId="0" fontId="0" fillId="0" borderId="66" xfId="0" applyBorder="1" applyAlignment="1">
      <alignment horizontal="center" vertical="center" textRotation="255"/>
    </xf>
    <xf numFmtId="0" fontId="0" fillId="0" borderId="67" xfId="0" applyBorder="1" applyAlignment="1">
      <alignment horizontal="center" vertical="center" textRotation="255"/>
    </xf>
    <xf numFmtId="0" fontId="0" fillId="3" borderId="16" xfId="0" applyFill="1" applyBorder="1" applyAlignment="1">
      <alignment horizontal="left" vertical="center" wrapText="1"/>
    </xf>
    <xf numFmtId="0" fontId="0" fillId="3" borderId="49" xfId="0" applyFill="1" applyBorder="1" applyAlignment="1">
      <alignment horizontal="left" vertical="center" wrapText="1"/>
    </xf>
    <xf numFmtId="0" fontId="0" fillId="0" borderId="63" xfId="0" applyBorder="1" applyAlignment="1">
      <alignment horizontal="left" vertical="center" wrapText="1"/>
    </xf>
    <xf numFmtId="0" fontId="0" fillId="0" borderId="16" xfId="0" applyBorder="1" applyAlignment="1">
      <alignment horizontal="left" vertical="center" wrapText="1"/>
    </xf>
    <xf numFmtId="0" fontId="0" fillId="0" borderId="49" xfId="0" applyBorder="1" applyAlignment="1">
      <alignment horizontal="left" vertical="center" wrapText="1"/>
    </xf>
    <xf numFmtId="0" fontId="0" fillId="3" borderId="3" xfId="0" applyFill="1" applyBorder="1" applyAlignment="1">
      <alignment horizontal="center" vertical="center"/>
    </xf>
    <xf numFmtId="0" fontId="0" fillId="3" borderId="28" xfId="0" applyFill="1" applyBorder="1" applyAlignment="1">
      <alignment horizontal="center" vertical="center"/>
    </xf>
    <xf numFmtId="0" fontId="0" fillId="3" borderId="68" xfId="0" applyFill="1" applyBorder="1" applyAlignment="1">
      <alignment horizontal="center" vertical="center"/>
    </xf>
    <xf numFmtId="0" fontId="0" fillId="0" borderId="6" xfId="0" applyBorder="1" applyAlignment="1">
      <alignment horizontal="left" vertical="center" wrapText="1"/>
    </xf>
    <xf numFmtId="0" fontId="0" fillId="0" borderId="20" xfId="0" applyBorder="1" applyAlignment="1">
      <alignment horizontal="left" vertical="center" wrapText="1"/>
    </xf>
    <xf numFmtId="0" fontId="0" fillId="0" borderId="69" xfId="0" applyBorder="1" applyAlignment="1">
      <alignment horizontal="left" vertical="center" wrapText="1"/>
    </xf>
    <xf numFmtId="0" fontId="0" fillId="0" borderId="7" xfId="0" applyBorder="1" applyAlignment="1">
      <alignment horizontal="left" vertical="center" wrapText="1"/>
    </xf>
    <xf numFmtId="0" fontId="0" fillId="0" borderId="18" xfId="0" applyBorder="1" applyAlignment="1">
      <alignment horizontal="left" vertical="center" wrapText="1"/>
    </xf>
    <xf numFmtId="0" fontId="0" fillId="0" borderId="70" xfId="0" applyBorder="1" applyAlignment="1">
      <alignment horizontal="left" vertical="center" wrapText="1"/>
    </xf>
    <xf numFmtId="0" fontId="0" fillId="0" borderId="50" xfId="0" applyBorder="1" applyAlignment="1">
      <alignment vertical="center" wrapText="1"/>
    </xf>
    <xf numFmtId="0" fontId="0" fillId="0" borderId="36" xfId="0" applyBorder="1" applyAlignment="1">
      <alignment vertical="center" wrapText="1"/>
    </xf>
    <xf numFmtId="0" fontId="0" fillId="0" borderId="71" xfId="0" applyBorder="1" applyAlignment="1">
      <alignment vertical="center" wrapText="1"/>
    </xf>
    <xf numFmtId="0" fontId="0" fillId="0" borderId="73" xfId="0" applyBorder="1" applyAlignment="1">
      <alignment horizontal="left" vertical="center"/>
    </xf>
    <xf numFmtId="0" fontId="0" fillId="0" borderId="20" xfId="0" applyBorder="1" applyAlignment="1">
      <alignment horizontal="left" vertical="center"/>
    </xf>
    <xf numFmtId="0" fontId="0" fillId="0" borderId="69" xfId="0" applyBorder="1" applyAlignment="1">
      <alignment horizontal="left" vertical="center"/>
    </xf>
    <xf numFmtId="0" fontId="0" fillId="0" borderId="74" xfId="0" applyBorder="1" applyAlignment="1">
      <alignment horizontal="left" vertical="center" wrapText="1"/>
    </xf>
    <xf numFmtId="0" fontId="0" fillId="0" borderId="72" xfId="0" applyBorder="1" applyAlignment="1">
      <alignment horizontal="left" vertical="center" wrapText="1"/>
    </xf>
    <xf numFmtId="0" fontId="0" fillId="0" borderId="21" xfId="0" applyBorder="1" applyAlignment="1">
      <alignment horizontal="left" vertical="center" wrapText="1"/>
    </xf>
    <xf numFmtId="0" fontId="0" fillId="0" borderId="47" xfId="0" applyBorder="1" applyAlignment="1">
      <alignment horizontal="left" vertical="center" wrapText="1"/>
    </xf>
    <xf numFmtId="0" fontId="0" fillId="0" borderId="35" xfId="0" applyBorder="1" applyAlignment="1">
      <alignment horizontal="left" vertical="center" wrapText="1"/>
    </xf>
    <xf numFmtId="0" fontId="0" fillId="0" borderId="75" xfId="0" applyBorder="1" applyAlignment="1">
      <alignment horizontal="left" vertical="center" wrapText="1"/>
    </xf>
    <xf numFmtId="0" fontId="0" fillId="0" borderId="76" xfId="0" applyBorder="1" applyAlignment="1">
      <alignment horizontal="left" vertical="center" wrapText="1"/>
    </xf>
    <xf numFmtId="0" fontId="0" fillId="0" borderId="45" xfId="0" applyBorder="1" applyAlignment="1">
      <alignment horizontal="center" vertical="center"/>
    </xf>
    <xf numFmtId="0" fontId="0" fillId="0" borderId="73" xfId="0" applyBorder="1" applyAlignment="1">
      <alignment horizontal="left" vertical="center" wrapText="1"/>
    </xf>
    <xf numFmtId="0" fontId="0" fillId="0" borderId="24" xfId="0" applyBorder="1" applyAlignment="1">
      <alignment horizontal="center" vertical="center"/>
    </xf>
    <xf numFmtId="0" fontId="0" fillId="0" borderId="65" xfId="0" applyBorder="1" applyAlignment="1">
      <alignment horizontal="center" vertical="center" textRotation="255"/>
    </xf>
    <xf numFmtId="0" fontId="0" fillId="3" borderId="15" xfId="0" applyFill="1" applyBorder="1" applyAlignment="1">
      <alignment horizontal="left" vertical="center" wrapText="1"/>
    </xf>
    <xf numFmtId="0" fontId="0" fillId="3" borderId="52" xfId="0" applyFill="1" applyBorder="1" applyAlignment="1">
      <alignment horizontal="left" vertical="center" wrapText="1"/>
    </xf>
    <xf numFmtId="0" fontId="0" fillId="0" borderId="6" xfId="0" applyBorder="1" applyAlignment="1">
      <alignment horizontal="left" vertical="center"/>
    </xf>
    <xf numFmtId="0" fontId="0" fillId="0" borderId="77" xfId="0" applyBorder="1" applyAlignment="1">
      <alignment horizontal="left" vertical="center" wrapText="1"/>
    </xf>
    <xf numFmtId="0" fontId="0" fillId="0" borderId="78" xfId="0" applyBorder="1" applyAlignment="1">
      <alignment horizontal="left" vertical="center" wrapText="1"/>
    </xf>
    <xf numFmtId="0" fontId="0" fillId="0" borderId="62" xfId="0" applyBorder="1" applyAlignment="1">
      <alignment horizontal="left" vertical="center" wrapText="1"/>
    </xf>
    <xf numFmtId="0" fontId="0" fillId="0" borderId="80" xfId="0" applyBorder="1" applyAlignment="1">
      <alignment horizontal="left" vertical="center" wrapText="1"/>
    </xf>
    <xf numFmtId="0" fontId="0" fillId="0" borderId="17" xfId="0" applyBorder="1" applyAlignment="1">
      <alignment horizontal="left" vertical="center" wrapText="1"/>
    </xf>
    <xf numFmtId="0" fontId="0" fillId="0" borderId="51" xfId="0" applyBorder="1" applyAlignment="1">
      <alignment horizontal="left" vertical="center" wrapText="1"/>
    </xf>
    <xf numFmtId="0" fontId="0" fillId="0" borderId="9" xfId="0" applyBorder="1" applyAlignment="1">
      <alignment horizontal="left" vertical="center"/>
    </xf>
    <xf numFmtId="0" fontId="0" fillId="0" borderId="10" xfId="0" applyBorder="1" applyAlignment="1">
      <alignment horizontal="left" vertical="center" wrapText="1"/>
    </xf>
    <xf numFmtId="0" fontId="0" fillId="0" borderId="79" xfId="0" applyBorder="1" applyAlignment="1">
      <alignment horizontal="center" vertical="center"/>
    </xf>
    <xf numFmtId="0" fontId="0" fillId="0" borderId="46" xfId="0" applyBorder="1" applyAlignment="1">
      <alignment horizontal="center" vertical="center"/>
    </xf>
    <xf numFmtId="0" fontId="3" fillId="0" borderId="80" xfId="0" applyFont="1" applyBorder="1" applyAlignment="1">
      <alignment horizontal="left" vertical="center" wrapText="1"/>
    </xf>
    <xf numFmtId="0" fontId="3" fillId="0" borderId="17" xfId="0" applyFont="1" applyBorder="1" applyAlignment="1">
      <alignment horizontal="left" vertical="center" wrapText="1"/>
    </xf>
    <xf numFmtId="0" fontId="3" fillId="0" borderId="51" xfId="0" applyFont="1" applyBorder="1" applyAlignment="1">
      <alignment horizontal="left" vertical="center" wrapText="1"/>
    </xf>
    <xf numFmtId="0" fontId="0" fillId="0" borderId="37" xfId="0" applyBorder="1" applyAlignment="1">
      <alignment horizontal="center" vertical="center" textRotation="255"/>
    </xf>
    <xf numFmtId="0" fontId="0" fillId="0" borderId="85" xfId="0" applyBorder="1" applyAlignment="1">
      <alignment horizontal="center" vertical="center" textRotation="255"/>
    </xf>
    <xf numFmtId="0" fontId="0" fillId="3" borderId="86" xfId="0" applyFill="1" applyBorder="1" applyAlignment="1">
      <alignment horizontal="center" vertical="center"/>
    </xf>
    <xf numFmtId="0" fontId="0" fillId="0" borderId="81" xfId="0" applyBorder="1" applyAlignment="1">
      <alignment horizontal="left" vertical="center" wrapText="1"/>
    </xf>
    <xf numFmtId="0" fontId="0" fillId="0" borderId="82" xfId="0" applyBorder="1" applyAlignment="1">
      <alignment horizontal="left" vertical="center" wrapText="1"/>
    </xf>
    <xf numFmtId="0" fontId="0" fillId="0" borderId="83" xfId="0" applyBorder="1" applyAlignment="1">
      <alignment horizontal="left" vertical="center" wrapText="1"/>
    </xf>
    <xf numFmtId="0" fontId="0" fillId="0" borderId="38" xfId="0" applyBorder="1" applyAlignment="1">
      <alignment horizontal="center" vertical="center"/>
    </xf>
    <xf numFmtId="0" fontId="0" fillId="0" borderId="31" xfId="0" applyBorder="1" applyAlignment="1">
      <alignment horizontal="center" vertical="center"/>
    </xf>
    <xf numFmtId="0" fontId="0" fillId="0" borderId="39" xfId="0" applyBorder="1" applyAlignment="1">
      <alignment horizontal="center" vertical="center"/>
    </xf>
    <xf numFmtId="0" fontId="0" fillId="0" borderId="28" xfId="0" applyBorder="1" applyAlignment="1">
      <alignment horizontal="center" vertical="center"/>
    </xf>
    <xf numFmtId="0" fontId="0" fillId="0" borderId="4" xfId="0" applyBorder="1" applyAlignment="1">
      <alignment horizontal="center" vertical="center"/>
    </xf>
    <xf numFmtId="0" fontId="0" fillId="0" borderId="16" xfId="0" applyBorder="1" applyAlignment="1">
      <alignment vertical="center"/>
    </xf>
    <xf numFmtId="0" fontId="0" fillId="0" borderId="5" xfId="0" applyBorder="1" applyAlignment="1">
      <alignment vertical="center"/>
    </xf>
    <xf numFmtId="0" fontId="5" fillId="0" borderId="28" xfId="0" applyFont="1" applyBorder="1" applyAlignment="1">
      <alignment horizontal="center" vertical="center" textRotation="255"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center" vertical="center" shrinkToFit="1"/>
    </xf>
    <xf numFmtId="0" fontId="0" fillId="0" borderId="0" xfId="0" applyAlignment="1">
      <alignment vertical="top" wrapText="1"/>
    </xf>
    <xf numFmtId="0" fontId="0" fillId="0" borderId="0" xfId="0" applyAlignment="1">
      <alignment vertical="top"/>
    </xf>
    <xf numFmtId="0" fontId="0" fillId="0" borderId="0" xfId="0" applyAlignment="1">
      <alignment vertical="center" wrapText="1"/>
    </xf>
    <xf numFmtId="0" fontId="0" fillId="0" borderId="0" xfId="0" applyAlignment="1">
      <alignment vertical="center"/>
    </xf>
    <xf numFmtId="0" fontId="0" fillId="0" borderId="0" xfId="0"/>
    <xf numFmtId="0" fontId="7" fillId="0" borderId="6" xfId="0" applyFont="1" applyBorder="1" applyAlignment="1">
      <alignment horizontal="center" vertical="center" textRotation="255" wrapText="1"/>
    </xf>
    <xf numFmtId="0" fontId="7" fillId="0" borderId="7" xfId="0" applyFont="1" applyBorder="1" applyAlignment="1">
      <alignment horizontal="center" vertical="center" textRotation="255" wrapText="1"/>
    </xf>
    <xf numFmtId="0" fontId="7" fillId="0" borderId="20" xfId="0" applyFont="1" applyBorder="1" applyAlignment="1">
      <alignment horizontal="center" vertical="center" textRotation="255" wrapText="1"/>
    </xf>
    <xf numFmtId="0" fontId="7" fillId="0" borderId="18"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0" xfId="0" applyFont="1" applyBorder="1" applyAlignment="1">
      <alignment horizontal="center" vertical="center" textRotation="255" wrapText="1"/>
    </xf>
    <xf numFmtId="0" fontId="0" fillId="0" borderId="14" xfId="0" applyBorder="1" applyAlignment="1">
      <alignment vertical="center"/>
    </xf>
    <xf numFmtId="0" fontId="0" fillId="0" borderId="7" xfId="0" applyBorder="1" applyAlignment="1">
      <alignment vertical="center"/>
    </xf>
    <xf numFmtId="0" fontId="0" fillId="0" borderId="33" xfId="0" applyBorder="1" applyAlignment="1">
      <alignment horizontal="left" vertical="center" wrapText="1"/>
    </xf>
    <xf numFmtId="0" fontId="0" fillId="0" borderId="18" xfId="0" applyBorder="1" applyAlignment="1">
      <alignment vertical="center"/>
    </xf>
    <xf numFmtId="0" fontId="0" fillId="0" borderId="0" xfId="0" applyAlignment="1">
      <alignment horizontal="left" vertical="center" wrapText="1"/>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61"/>
  <sheetViews>
    <sheetView tabSelected="1" view="pageBreakPreview" topLeftCell="A21" zoomScale="70" zoomScaleNormal="100" zoomScaleSheetLayoutView="70" workbookViewId="0">
      <selection activeCell="C35" sqref="A35:XFD36"/>
    </sheetView>
  </sheetViews>
  <sheetFormatPr defaultRowHeight="13.5" x14ac:dyDescent="0.15"/>
  <cols>
    <col min="1" max="1" width="3.625" style="41" customWidth="1"/>
    <col min="2" max="3" width="2.375" style="41" customWidth="1"/>
    <col min="4" max="4" width="33.125" style="41" customWidth="1"/>
    <col min="5" max="5" width="2" style="41" customWidth="1"/>
    <col min="6" max="6" width="57.625" style="42" customWidth="1"/>
    <col min="7" max="13" width="10.375" style="42" customWidth="1"/>
    <col min="14" max="15" width="9" style="4"/>
    <col min="16" max="16" width="44" style="41" bestFit="1" customWidth="1"/>
    <col min="17" max="17" width="3.125" style="41" bestFit="1" customWidth="1"/>
    <col min="18" max="16384" width="9" style="41"/>
  </cols>
  <sheetData>
    <row r="1" spans="1:18" ht="30.75" customHeight="1" x14ac:dyDescent="0.15">
      <c r="A1" s="1" t="s">
        <v>93</v>
      </c>
    </row>
    <row r="2" spans="1:18" ht="30.75" customHeight="1" x14ac:dyDescent="0.15">
      <c r="A2" s="1"/>
      <c r="B2" s="41" t="s">
        <v>103</v>
      </c>
    </row>
    <row r="3" spans="1:18" ht="30.75" customHeight="1" x14ac:dyDescent="0.15">
      <c r="A3" s="1"/>
      <c r="B3" s="41" t="s">
        <v>54</v>
      </c>
    </row>
    <row r="4" spans="1:18" ht="30.75" customHeight="1" thickBot="1" x14ac:dyDescent="0.2">
      <c r="A4" s="1"/>
      <c r="B4" s="41" t="s">
        <v>53</v>
      </c>
    </row>
    <row r="5" spans="1:18" s="4" customFormat="1" ht="35.1" customHeight="1" x14ac:dyDescent="0.15">
      <c r="A5" s="57"/>
      <c r="B5" s="95" t="s">
        <v>14</v>
      </c>
      <c r="C5" s="95"/>
      <c r="D5" s="95"/>
      <c r="E5" s="96" t="s">
        <v>16</v>
      </c>
      <c r="F5" s="97"/>
      <c r="G5" s="98" t="s">
        <v>119</v>
      </c>
      <c r="H5" s="97"/>
      <c r="I5" s="97"/>
      <c r="J5" s="97"/>
      <c r="K5" s="97"/>
      <c r="L5" s="97"/>
      <c r="M5" s="99"/>
      <c r="N5" s="58" t="s">
        <v>6</v>
      </c>
      <c r="O5" s="58" t="s">
        <v>32</v>
      </c>
    </row>
    <row r="6" spans="1:18" ht="36.75" customHeight="1" x14ac:dyDescent="0.15">
      <c r="A6" s="100" t="s">
        <v>11</v>
      </c>
      <c r="B6" s="92">
        <v>1</v>
      </c>
      <c r="C6" s="103" t="s">
        <v>117</v>
      </c>
      <c r="D6" s="103"/>
      <c r="E6" s="103"/>
      <c r="F6" s="103"/>
      <c r="G6" s="103"/>
      <c r="H6" s="103"/>
      <c r="I6" s="103"/>
      <c r="J6" s="103"/>
      <c r="K6" s="103"/>
      <c r="L6" s="103"/>
      <c r="M6" s="104"/>
      <c r="N6" s="59">
        <f>SUM(N7)</f>
        <v>5</v>
      </c>
      <c r="O6" s="60" t="str">
        <f>IF(SUM(O7)=0,"",SUM(O7))</f>
        <v/>
      </c>
      <c r="R6" s="61"/>
    </row>
    <row r="7" spans="1:18" ht="36" customHeight="1" x14ac:dyDescent="0.15">
      <c r="A7" s="101"/>
      <c r="B7" s="91"/>
      <c r="C7" s="62" t="s">
        <v>2</v>
      </c>
      <c r="D7" s="63" t="s">
        <v>40</v>
      </c>
      <c r="E7" s="64" t="s">
        <v>19</v>
      </c>
      <c r="F7" s="64" t="s">
        <v>33</v>
      </c>
      <c r="G7" s="105"/>
      <c r="H7" s="106"/>
      <c r="I7" s="106"/>
      <c r="J7" s="106"/>
      <c r="K7" s="106"/>
      <c r="L7" s="106"/>
      <c r="M7" s="107"/>
      <c r="N7" s="65">
        <v>5</v>
      </c>
      <c r="O7" s="65"/>
      <c r="R7" s="61"/>
    </row>
    <row r="8" spans="1:18" ht="35.1" customHeight="1" x14ac:dyDescent="0.15">
      <c r="A8" s="101"/>
      <c r="B8" s="92">
        <v>2</v>
      </c>
      <c r="C8" s="103" t="s">
        <v>55</v>
      </c>
      <c r="D8" s="103"/>
      <c r="E8" s="103"/>
      <c r="F8" s="103"/>
      <c r="G8" s="103"/>
      <c r="H8" s="103"/>
      <c r="I8" s="103"/>
      <c r="J8" s="103"/>
      <c r="K8" s="103"/>
      <c r="L8" s="103"/>
      <c r="M8" s="104"/>
      <c r="N8" s="60">
        <f>SUM(N9:N25)</f>
        <v>35</v>
      </c>
      <c r="O8" s="60" t="str">
        <f>IF(SUM(O9:O25)=0,"",SUM(O9:O25))</f>
        <v/>
      </c>
      <c r="R8" s="61"/>
    </row>
    <row r="9" spans="1:18" x14ac:dyDescent="0.15">
      <c r="A9" s="101"/>
      <c r="B9" s="108"/>
      <c r="C9" s="111" t="s">
        <v>2</v>
      </c>
      <c r="D9" s="114" t="s">
        <v>41</v>
      </c>
      <c r="E9" s="111" t="s">
        <v>18</v>
      </c>
      <c r="F9" s="117" t="s">
        <v>91</v>
      </c>
      <c r="G9" s="16" t="s">
        <v>82</v>
      </c>
      <c r="H9" s="17" t="s">
        <v>104</v>
      </c>
      <c r="I9" s="17" t="s">
        <v>105</v>
      </c>
      <c r="J9" s="17" t="s">
        <v>106</v>
      </c>
      <c r="K9" s="17" t="s">
        <v>107</v>
      </c>
      <c r="L9" s="17" t="s">
        <v>108</v>
      </c>
      <c r="M9" s="18" t="s">
        <v>83</v>
      </c>
      <c r="N9" s="130">
        <v>10</v>
      </c>
      <c r="O9" s="130"/>
      <c r="R9" s="61"/>
    </row>
    <row r="10" spans="1:18" x14ac:dyDescent="0.15">
      <c r="A10" s="101"/>
      <c r="B10" s="108"/>
      <c r="C10" s="112"/>
      <c r="D10" s="115"/>
      <c r="E10" s="112"/>
      <c r="F10" s="118"/>
      <c r="G10" s="19" t="s">
        <v>84</v>
      </c>
      <c r="H10" s="20"/>
      <c r="I10" s="20"/>
      <c r="J10" s="20"/>
      <c r="K10" s="20"/>
      <c r="L10" s="20"/>
      <c r="M10" s="21">
        <f>SUM(H10:L10)</f>
        <v>0</v>
      </c>
      <c r="N10" s="130"/>
      <c r="O10" s="130"/>
      <c r="P10" s="94" t="s">
        <v>92</v>
      </c>
      <c r="R10" s="61"/>
    </row>
    <row r="11" spans="1:18" x14ac:dyDescent="0.15">
      <c r="A11" s="101"/>
      <c r="B11" s="108"/>
      <c r="C11" s="112"/>
      <c r="D11" s="115"/>
      <c r="E11" s="112"/>
      <c r="F11" s="118"/>
      <c r="G11" s="19" t="s">
        <v>110</v>
      </c>
      <c r="H11" s="20"/>
      <c r="I11" s="20"/>
      <c r="J11" s="20"/>
      <c r="K11" s="20"/>
      <c r="L11" s="20"/>
      <c r="M11" s="21">
        <f>SUM(H11:L11)</f>
        <v>0</v>
      </c>
      <c r="N11" s="130"/>
      <c r="O11" s="130"/>
      <c r="R11" s="61"/>
    </row>
    <row r="12" spans="1:18" x14ac:dyDescent="0.15">
      <c r="A12" s="101"/>
      <c r="B12" s="108"/>
      <c r="C12" s="112"/>
      <c r="D12" s="115"/>
      <c r="E12" s="113"/>
      <c r="F12" s="119"/>
      <c r="G12" s="22" t="s">
        <v>85</v>
      </c>
      <c r="H12" s="23">
        <f>SUM(H10:H11)</f>
        <v>0</v>
      </c>
      <c r="I12" s="23">
        <f>SUM(I10:I11)</f>
        <v>0</v>
      </c>
      <c r="J12" s="23">
        <f>SUM(J10:J11)</f>
        <v>0</v>
      </c>
      <c r="K12" s="23">
        <f t="shared" ref="K12:L12" si="0">SUM(K10:K11)</f>
        <v>0</v>
      </c>
      <c r="L12" s="23">
        <f t="shared" si="0"/>
        <v>0</v>
      </c>
      <c r="M12" s="24">
        <f>SUM(H12:L12)</f>
        <v>0</v>
      </c>
      <c r="N12" s="130"/>
      <c r="O12" s="130"/>
      <c r="R12" s="61"/>
    </row>
    <row r="13" spans="1:18" ht="35.1" customHeight="1" x14ac:dyDescent="0.15">
      <c r="A13" s="101"/>
      <c r="B13" s="108"/>
      <c r="C13" s="112"/>
      <c r="D13" s="115"/>
      <c r="E13" s="66" t="s">
        <v>86</v>
      </c>
      <c r="F13" s="67" t="s">
        <v>34</v>
      </c>
      <c r="G13" s="124"/>
      <c r="H13" s="125"/>
      <c r="I13" s="125"/>
      <c r="J13" s="125"/>
      <c r="K13" s="125"/>
      <c r="L13" s="125"/>
      <c r="M13" s="126"/>
      <c r="N13" s="130"/>
      <c r="O13" s="130"/>
      <c r="R13" s="61"/>
    </row>
    <row r="14" spans="1:18" ht="35.1" customHeight="1" x14ac:dyDescent="0.15">
      <c r="A14" s="101"/>
      <c r="B14" s="108"/>
      <c r="C14" s="113"/>
      <c r="D14" s="116"/>
      <c r="E14" s="66" t="s">
        <v>87</v>
      </c>
      <c r="F14" s="68" t="s">
        <v>35</v>
      </c>
      <c r="G14" s="124"/>
      <c r="H14" s="125"/>
      <c r="I14" s="125"/>
      <c r="J14" s="125"/>
      <c r="K14" s="125"/>
      <c r="L14" s="125"/>
      <c r="M14" s="126"/>
      <c r="N14" s="130"/>
      <c r="O14" s="130"/>
      <c r="R14" s="61"/>
    </row>
    <row r="15" spans="1:18" ht="35.1" customHeight="1" x14ac:dyDescent="0.15">
      <c r="A15" s="101"/>
      <c r="B15" s="109"/>
      <c r="C15" s="131" t="s">
        <v>3</v>
      </c>
      <c r="D15" s="123" t="s">
        <v>42</v>
      </c>
      <c r="E15" s="66" t="s">
        <v>19</v>
      </c>
      <c r="F15" s="68" t="s">
        <v>34</v>
      </c>
      <c r="G15" s="124"/>
      <c r="H15" s="125"/>
      <c r="I15" s="125"/>
      <c r="J15" s="125"/>
      <c r="K15" s="125"/>
      <c r="L15" s="125"/>
      <c r="M15" s="126"/>
      <c r="N15" s="132">
        <v>10</v>
      </c>
      <c r="O15" s="132"/>
    </row>
    <row r="16" spans="1:18" ht="35.1" customHeight="1" x14ac:dyDescent="0.15">
      <c r="A16" s="101"/>
      <c r="B16" s="109"/>
      <c r="C16" s="112"/>
      <c r="D16" s="115"/>
      <c r="E16" s="66" t="s">
        <v>20</v>
      </c>
      <c r="F16" s="68" t="s">
        <v>36</v>
      </c>
      <c r="G16" s="124"/>
      <c r="H16" s="125"/>
      <c r="I16" s="125"/>
      <c r="J16" s="125"/>
      <c r="K16" s="125"/>
      <c r="L16" s="125"/>
      <c r="M16" s="126"/>
      <c r="N16" s="132"/>
      <c r="O16" s="132"/>
    </row>
    <row r="17" spans="1:16" ht="35.1" customHeight="1" x14ac:dyDescent="0.15">
      <c r="A17" s="101"/>
      <c r="B17" s="109"/>
      <c r="C17" s="112"/>
      <c r="D17" s="115"/>
      <c r="E17" s="66" t="s">
        <v>17</v>
      </c>
      <c r="F17" s="68" t="s">
        <v>37</v>
      </c>
      <c r="G17" s="124"/>
      <c r="H17" s="125"/>
      <c r="I17" s="125"/>
      <c r="J17" s="125"/>
      <c r="K17" s="125"/>
      <c r="L17" s="125"/>
      <c r="M17" s="126"/>
      <c r="N17" s="132"/>
      <c r="O17" s="132"/>
    </row>
    <row r="18" spans="1:16" ht="35.1" customHeight="1" x14ac:dyDescent="0.15">
      <c r="A18" s="101"/>
      <c r="B18" s="109"/>
      <c r="C18" s="112"/>
      <c r="D18" s="115"/>
      <c r="E18" s="66" t="s">
        <v>21</v>
      </c>
      <c r="F18" s="68" t="s">
        <v>38</v>
      </c>
      <c r="G18" s="124"/>
      <c r="H18" s="125"/>
      <c r="I18" s="125"/>
      <c r="J18" s="125"/>
      <c r="K18" s="125"/>
      <c r="L18" s="125"/>
      <c r="M18" s="126"/>
      <c r="N18" s="132"/>
      <c r="O18" s="132"/>
    </row>
    <row r="19" spans="1:16" ht="35.1" customHeight="1" x14ac:dyDescent="0.15">
      <c r="A19" s="101"/>
      <c r="B19" s="109"/>
      <c r="C19" s="113"/>
      <c r="D19" s="116"/>
      <c r="E19" s="66" t="s">
        <v>22</v>
      </c>
      <c r="F19" s="68" t="s">
        <v>39</v>
      </c>
      <c r="G19" s="124"/>
      <c r="H19" s="125"/>
      <c r="I19" s="125"/>
      <c r="J19" s="125"/>
      <c r="K19" s="125"/>
      <c r="L19" s="125"/>
      <c r="M19" s="126"/>
      <c r="N19" s="132"/>
      <c r="O19" s="132"/>
    </row>
    <row r="20" spans="1:16" ht="34.5" customHeight="1" x14ac:dyDescent="0.15">
      <c r="A20" s="101"/>
      <c r="B20" s="109"/>
      <c r="C20" s="120" t="s">
        <v>4</v>
      </c>
      <c r="D20" s="123" t="s">
        <v>43</v>
      </c>
      <c r="E20" s="66" t="s">
        <v>19</v>
      </c>
      <c r="F20" s="68" t="s">
        <v>23</v>
      </c>
      <c r="G20" s="124"/>
      <c r="H20" s="125"/>
      <c r="I20" s="125"/>
      <c r="J20" s="125"/>
      <c r="K20" s="125"/>
      <c r="L20" s="125"/>
      <c r="M20" s="126"/>
      <c r="N20" s="132">
        <v>5</v>
      </c>
      <c r="O20" s="132"/>
    </row>
    <row r="21" spans="1:16" ht="34.5" customHeight="1" x14ac:dyDescent="0.15">
      <c r="A21" s="101"/>
      <c r="B21" s="109"/>
      <c r="C21" s="121"/>
      <c r="D21" s="115"/>
      <c r="E21" s="66" t="s">
        <v>20</v>
      </c>
      <c r="F21" s="68" t="s">
        <v>113</v>
      </c>
      <c r="G21" s="124"/>
      <c r="H21" s="125"/>
      <c r="I21" s="125"/>
      <c r="J21" s="125"/>
      <c r="K21" s="125"/>
      <c r="L21" s="125"/>
      <c r="M21" s="126"/>
      <c r="N21" s="132"/>
      <c r="O21" s="132"/>
    </row>
    <row r="22" spans="1:16" ht="35.25" customHeight="1" x14ac:dyDescent="0.15">
      <c r="A22" s="101"/>
      <c r="B22" s="109"/>
      <c r="C22" s="121"/>
      <c r="D22" s="115"/>
      <c r="E22" s="66" t="s">
        <v>17</v>
      </c>
      <c r="F22" s="68" t="s">
        <v>102</v>
      </c>
      <c r="G22" s="124"/>
      <c r="H22" s="125"/>
      <c r="I22" s="125"/>
      <c r="J22" s="125"/>
      <c r="K22" s="125"/>
      <c r="L22" s="125"/>
      <c r="M22" s="126"/>
      <c r="N22" s="132"/>
      <c r="O22" s="132"/>
    </row>
    <row r="23" spans="1:16" ht="35.1" customHeight="1" x14ac:dyDescent="0.15">
      <c r="A23" s="101"/>
      <c r="B23" s="109"/>
      <c r="C23" s="121"/>
      <c r="D23" s="115"/>
      <c r="E23" s="66" t="s">
        <v>21</v>
      </c>
      <c r="F23" s="68" t="s">
        <v>24</v>
      </c>
      <c r="G23" s="124"/>
      <c r="H23" s="125"/>
      <c r="I23" s="125"/>
      <c r="J23" s="125"/>
      <c r="K23" s="125"/>
      <c r="L23" s="125"/>
      <c r="M23" s="126"/>
      <c r="N23" s="132"/>
      <c r="O23" s="132"/>
    </row>
    <row r="24" spans="1:16" ht="35.25" customHeight="1" x14ac:dyDescent="0.15">
      <c r="A24" s="101"/>
      <c r="B24" s="109"/>
      <c r="C24" s="122"/>
      <c r="D24" s="116"/>
      <c r="E24" s="66" t="s">
        <v>22</v>
      </c>
      <c r="F24" s="68" t="s">
        <v>25</v>
      </c>
      <c r="G24" s="124"/>
      <c r="H24" s="125"/>
      <c r="I24" s="125"/>
      <c r="J24" s="125"/>
      <c r="K24" s="125"/>
      <c r="L24" s="125"/>
      <c r="M24" s="126"/>
      <c r="N24" s="132"/>
      <c r="O24" s="132"/>
    </row>
    <row r="25" spans="1:16" ht="35.25" customHeight="1" thickBot="1" x14ac:dyDescent="0.2">
      <c r="A25" s="102"/>
      <c r="B25" s="110"/>
      <c r="C25" s="69" t="s">
        <v>5</v>
      </c>
      <c r="D25" s="70" t="s">
        <v>44</v>
      </c>
      <c r="E25" s="71" t="s">
        <v>26</v>
      </c>
      <c r="F25" s="71" t="s">
        <v>27</v>
      </c>
      <c r="G25" s="127"/>
      <c r="H25" s="128"/>
      <c r="I25" s="128"/>
      <c r="J25" s="128"/>
      <c r="K25" s="128"/>
      <c r="L25" s="128"/>
      <c r="M25" s="129"/>
      <c r="N25" s="45">
        <v>10</v>
      </c>
      <c r="O25" s="45"/>
    </row>
    <row r="26" spans="1:16" ht="35.1" customHeight="1" x14ac:dyDescent="0.15">
      <c r="A26" s="101" t="s">
        <v>45</v>
      </c>
      <c r="B26" s="93">
        <v>3</v>
      </c>
      <c r="C26" s="134" t="s">
        <v>118</v>
      </c>
      <c r="D26" s="134"/>
      <c r="E26" s="134"/>
      <c r="F26" s="134"/>
      <c r="G26" s="134"/>
      <c r="H26" s="134"/>
      <c r="I26" s="134"/>
      <c r="J26" s="134"/>
      <c r="K26" s="134"/>
      <c r="L26" s="134"/>
      <c r="M26" s="135"/>
      <c r="N26" s="72">
        <f>SUM(N27:N30)</f>
        <v>20</v>
      </c>
      <c r="O26" s="72" t="str">
        <f>IF(SUM(O27:O30)=0,"",SUM(O27:O30))</f>
        <v/>
      </c>
    </row>
    <row r="27" spans="1:16" ht="35.25" customHeight="1" x14ac:dyDescent="0.15">
      <c r="A27" s="101"/>
      <c r="B27" s="108"/>
      <c r="C27" s="136" t="s">
        <v>2</v>
      </c>
      <c r="D27" s="114" t="s">
        <v>7</v>
      </c>
      <c r="E27" s="37" t="s">
        <v>19</v>
      </c>
      <c r="F27" s="73" t="s">
        <v>28</v>
      </c>
      <c r="G27" s="137"/>
      <c r="H27" s="138"/>
      <c r="I27" s="138"/>
      <c r="J27" s="138"/>
      <c r="K27" s="138"/>
      <c r="L27" s="138"/>
      <c r="M27" s="139"/>
      <c r="N27" s="130">
        <v>10</v>
      </c>
      <c r="O27" s="130"/>
    </row>
    <row r="28" spans="1:16" ht="35.1" customHeight="1" x14ac:dyDescent="0.15">
      <c r="A28" s="101"/>
      <c r="B28" s="108"/>
      <c r="C28" s="122"/>
      <c r="D28" s="116"/>
      <c r="E28" s="74" t="s">
        <v>20</v>
      </c>
      <c r="F28" s="68" t="s">
        <v>29</v>
      </c>
      <c r="G28" s="124"/>
      <c r="H28" s="125"/>
      <c r="I28" s="125"/>
      <c r="J28" s="125"/>
      <c r="K28" s="125"/>
      <c r="L28" s="125"/>
      <c r="M28" s="126"/>
      <c r="N28" s="130"/>
      <c r="O28" s="130"/>
    </row>
    <row r="29" spans="1:16" ht="35.1" customHeight="1" x14ac:dyDescent="0.15">
      <c r="A29" s="101"/>
      <c r="B29" s="108"/>
      <c r="C29" s="120" t="s">
        <v>3</v>
      </c>
      <c r="D29" s="123" t="s">
        <v>8</v>
      </c>
      <c r="E29" s="41" t="s">
        <v>19</v>
      </c>
      <c r="F29" s="42" t="s">
        <v>30</v>
      </c>
      <c r="G29" s="124"/>
      <c r="H29" s="125"/>
      <c r="I29" s="125"/>
      <c r="J29" s="125"/>
      <c r="K29" s="125"/>
      <c r="L29" s="125"/>
      <c r="M29" s="126"/>
      <c r="N29" s="145">
        <v>10</v>
      </c>
      <c r="O29" s="145"/>
    </row>
    <row r="30" spans="1:16" ht="35.1" customHeight="1" x14ac:dyDescent="0.15">
      <c r="A30" s="101"/>
      <c r="B30" s="109"/>
      <c r="C30" s="143"/>
      <c r="D30" s="144"/>
      <c r="E30" s="75" t="s">
        <v>20</v>
      </c>
      <c r="F30" s="75" t="s">
        <v>31</v>
      </c>
      <c r="G30" s="147"/>
      <c r="H30" s="148"/>
      <c r="I30" s="148"/>
      <c r="J30" s="148"/>
      <c r="K30" s="148"/>
      <c r="L30" s="148"/>
      <c r="M30" s="149"/>
      <c r="N30" s="146"/>
      <c r="O30" s="146"/>
    </row>
    <row r="31" spans="1:16" ht="35.1" customHeight="1" x14ac:dyDescent="0.15">
      <c r="A31" s="101"/>
      <c r="B31" s="92">
        <v>4</v>
      </c>
      <c r="C31" s="103" t="s">
        <v>1</v>
      </c>
      <c r="D31" s="103"/>
      <c r="E31" s="103"/>
      <c r="F31" s="103"/>
      <c r="G31" s="103"/>
      <c r="H31" s="103"/>
      <c r="I31" s="103"/>
      <c r="J31" s="103"/>
      <c r="K31" s="103"/>
      <c r="L31" s="103"/>
      <c r="M31" s="104"/>
      <c r="N31" s="59">
        <f>SUM(N32:N33)</f>
        <v>20</v>
      </c>
      <c r="O31" s="60" t="str">
        <f>IF(SUM(O32:O33)=0,"",SUM(O32:O33))</f>
        <v/>
      </c>
    </row>
    <row r="32" spans="1:16" ht="50.1" customHeight="1" x14ac:dyDescent="0.15">
      <c r="A32" s="101"/>
      <c r="B32" s="108"/>
      <c r="C32" s="76" t="s">
        <v>2</v>
      </c>
      <c r="D32" s="77" t="s">
        <v>9</v>
      </c>
      <c r="E32" s="25" t="s">
        <v>19</v>
      </c>
      <c r="F32" s="78" t="s">
        <v>109</v>
      </c>
      <c r="G32" s="137" t="s">
        <v>99</v>
      </c>
      <c r="H32" s="138"/>
      <c r="I32" s="138"/>
      <c r="J32" s="138"/>
      <c r="K32" s="138"/>
      <c r="L32" s="138"/>
      <c r="M32" s="139"/>
      <c r="N32" s="79">
        <v>15</v>
      </c>
      <c r="O32" s="79"/>
      <c r="P32" s="94" t="s">
        <v>92</v>
      </c>
    </row>
    <row r="33" spans="1:15" ht="35.25" customHeight="1" x14ac:dyDescent="0.15">
      <c r="A33" s="133"/>
      <c r="B33" s="109"/>
      <c r="C33" s="80" t="s">
        <v>3</v>
      </c>
      <c r="D33" s="81" t="s">
        <v>10</v>
      </c>
      <c r="E33" s="11" t="s">
        <v>19</v>
      </c>
      <c r="F33" s="13" t="s">
        <v>114</v>
      </c>
      <c r="G33" s="140"/>
      <c r="H33" s="141"/>
      <c r="I33" s="141"/>
      <c r="J33" s="141"/>
      <c r="K33" s="141"/>
      <c r="L33" s="141"/>
      <c r="M33" s="142"/>
      <c r="N33" s="82">
        <v>5</v>
      </c>
      <c r="O33" s="82"/>
    </row>
    <row r="34" spans="1:15" ht="35.25" customHeight="1" x14ac:dyDescent="0.15">
      <c r="A34" s="150" t="s">
        <v>12</v>
      </c>
      <c r="B34" s="92">
        <v>5</v>
      </c>
      <c r="C34" s="103" t="s">
        <v>115</v>
      </c>
      <c r="D34" s="103"/>
      <c r="E34" s="103"/>
      <c r="F34" s="103"/>
      <c r="G34" s="103"/>
      <c r="H34" s="103"/>
      <c r="I34" s="103"/>
      <c r="J34" s="103"/>
      <c r="K34" s="103"/>
      <c r="L34" s="103"/>
      <c r="M34" s="104"/>
      <c r="N34" s="86">
        <f>SUM(N35:N36)</f>
        <v>20</v>
      </c>
      <c r="O34" s="60" t="str">
        <f>IF(SUM(O35:O36)=0,"",SUM(O35:O36))</f>
        <v/>
      </c>
    </row>
    <row r="35" spans="1:15" ht="60" customHeight="1" x14ac:dyDescent="0.15">
      <c r="A35" s="150"/>
      <c r="B35" s="108"/>
      <c r="C35" s="43" t="s">
        <v>2</v>
      </c>
      <c r="D35" s="83" t="s">
        <v>116</v>
      </c>
      <c r="E35" s="73" t="s">
        <v>101</v>
      </c>
      <c r="F35" s="44" t="s">
        <v>111</v>
      </c>
      <c r="G35" s="137"/>
      <c r="H35" s="138"/>
      <c r="I35" s="138"/>
      <c r="J35" s="138"/>
      <c r="K35" s="138"/>
      <c r="L35" s="138"/>
      <c r="M35" s="139"/>
      <c r="N35" s="79">
        <v>10</v>
      </c>
      <c r="O35" s="79"/>
    </row>
    <row r="36" spans="1:15" ht="60" customHeight="1" thickBot="1" x14ac:dyDescent="0.2">
      <c r="A36" s="151"/>
      <c r="B36" s="152"/>
      <c r="C36" s="87" t="s">
        <v>3</v>
      </c>
      <c r="D36" s="88" t="s">
        <v>98</v>
      </c>
      <c r="E36" s="89" t="s">
        <v>101</v>
      </c>
      <c r="F36" s="90" t="s">
        <v>112</v>
      </c>
      <c r="G36" s="153"/>
      <c r="H36" s="154"/>
      <c r="I36" s="154"/>
      <c r="J36" s="154"/>
      <c r="K36" s="154"/>
      <c r="L36" s="154"/>
      <c r="M36" s="155"/>
      <c r="N36" s="84">
        <v>10</v>
      </c>
      <c r="O36" s="84"/>
    </row>
    <row r="37" spans="1:15" ht="23.25" customHeight="1" thickTop="1" thickBot="1" x14ac:dyDescent="0.2">
      <c r="A37" s="156" t="s">
        <v>13</v>
      </c>
      <c r="B37" s="157"/>
      <c r="C37" s="157"/>
      <c r="D37" s="157"/>
      <c r="E37" s="157"/>
      <c r="F37" s="157"/>
      <c r="G37" s="157"/>
      <c r="H37" s="157"/>
      <c r="I37" s="157"/>
      <c r="J37" s="157"/>
      <c r="K37" s="157"/>
      <c r="L37" s="157"/>
      <c r="M37" s="158"/>
      <c r="N37" s="85">
        <f>SUM(N6,N8,N26,N31,N34)</f>
        <v>100</v>
      </c>
      <c r="O37" s="85" t="str">
        <f>IF(SUM(O6,O8,O26,O31,O34)=0,"",SUM(O6,O8,O26,O31,O34))</f>
        <v/>
      </c>
    </row>
    <row r="38" spans="1:15" ht="11.25" customHeight="1" x14ac:dyDescent="0.15">
      <c r="A38" s="4"/>
      <c r="B38" s="4"/>
      <c r="C38" s="4"/>
      <c r="D38" s="4"/>
      <c r="E38" s="4"/>
      <c r="F38" s="4"/>
      <c r="G38" s="4"/>
      <c r="H38" s="4"/>
      <c r="I38" s="4"/>
      <c r="J38" s="4"/>
      <c r="K38" s="4"/>
      <c r="L38" s="4"/>
      <c r="M38" s="4"/>
    </row>
    <row r="39" spans="1:15" x14ac:dyDescent="0.15">
      <c r="A39" s="41" t="s">
        <v>48</v>
      </c>
      <c r="B39" s="41" t="s">
        <v>46</v>
      </c>
    </row>
    <row r="40" spans="1:15" ht="17.25" customHeight="1" x14ac:dyDescent="0.15">
      <c r="A40" s="159"/>
      <c r="B40" s="159"/>
      <c r="C40" s="31"/>
      <c r="D40" s="5"/>
      <c r="E40" s="5"/>
      <c r="F40" s="38"/>
      <c r="G40" s="160"/>
      <c r="H40" s="161"/>
      <c r="I40" s="161"/>
      <c r="J40" s="161"/>
      <c r="K40" s="161"/>
      <c r="L40" s="161"/>
      <c r="M40" s="161"/>
      <c r="N40" s="161"/>
      <c r="O40" s="162"/>
    </row>
    <row r="41" spans="1:15" ht="23.1" customHeight="1" x14ac:dyDescent="0.15">
      <c r="A41" s="163" t="s">
        <v>47</v>
      </c>
      <c r="B41" s="163"/>
      <c r="C41" s="136" t="s">
        <v>72</v>
      </c>
      <c r="D41" s="164" t="s">
        <v>73</v>
      </c>
      <c r="E41" s="164"/>
      <c r="F41" s="114"/>
      <c r="G41" s="26" t="s">
        <v>70</v>
      </c>
      <c r="H41" s="27" t="s">
        <v>94</v>
      </c>
      <c r="I41" s="166" t="s">
        <v>95</v>
      </c>
      <c r="J41" s="166"/>
      <c r="K41" s="166"/>
      <c r="L41" s="166"/>
      <c r="M41" s="166"/>
      <c r="N41" s="166"/>
      <c r="O41" s="28" t="s">
        <v>71</v>
      </c>
    </row>
    <row r="42" spans="1:15" ht="23.1" customHeight="1" x14ac:dyDescent="0.15">
      <c r="A42" s="163"/>
      <c r="B42" s="163"/>
      <c r="C42" s="143"/>
      <c r="D42" s="165"/>
      <c r="E42" s="165"/>
      <c r="F42" s="144"/>
      <c r="G42" s="29">
        <v>0</v>
      </c>
      <c r="H42" s="27">
        <v>1</v>
      </c>
      <c r="I42" s="166" t="s">
        <v>96</v>
      </c>
      <c r="J42" s="166"/>
      <c r="K42" s="166"/>
      <c r="L42" s="166"/>
      <c r="M42" s="166"/>
      <c r="N42" s="166"/>
      <c r="O42" s="28">
        <v>10</v>
      </c>
    </row>
    <row r="43" spans="1:15" ht="23.1" customHeight="1" x14ac:dyDescent="0.15">
      <c r="A43" s="163"/>
      <c r="B43" s="163"/>
      <c r="C43" s="136" t="s">
        <v>72</v>
      </c>
      <c r="D43" s="164" t="s">
        <v>80</v>
      </c>
      <c r="E43" s="164"/>
      <c r="F43" s="114"/>
      <c r="G43" s="26" t="s">
        <v>70</v>
      </c>
      <c r="H43" s="27" t="s">
        <v>94</v>
      </c>
      <c r="I43" s="166" t="s">
        <v>95</v>
      </c>
      <c r="J43" s="166"/>
      <c r="K43" s="166"/>
      <c r="L43" s="166"/>
      <c r="M43" s="166"/>
      <c r="N43" s="166"/>
      <c r="O43" s="28" t="s">
        <v>71</v>
      </c>
    </row>
    <row r="44" spans="1:15" ht="23.1" customHeight="1" x14ac:dyDescent="0.15">
      <c r="A44" s="163"/>
      <c r="B44" s="163"/>
      <c r="C44" s="143"/>
      <c r="D44" s="165"/>
      <c r="E44" s="165"/>
      <c r="F44" s="144"/>
      <c r="G44" s="29">
        <v>0</v>
      </c>
      <c r="H44" s="27">
        <v>1</v>
      </c>
      <c r="I44" s="166" t="s">
        <v>97</v>
      </c>
      <c r="J44" s="166"/>
      <c r="K44" s="166"/>
      <c r="L44" s="166"/>
      <c r="M44" s="166"/>
      <c r="N44" s="166"/>
      <c r="O44" s="28">
        <v>5</v>
      </c>
    </row>
    <row r="45" spans="1:15" ht="23.1" customHeight="1" x14ac:dyDescent="0.15">
      <c r="A45" s="163"/>
      <c r="B45" s="163"/>
      <c r="C45" s="136" t="s">
        <v>72</v>
      </c>
      <c r="D45" s="164" t="s">
        <v>79</v>
      </c>
      <c r="E45" s="164"/>
      <c r="F45" s="114"/>
      <c r="G45" s="26" t="s">
        <v>70</v>
      </c>
      <c r="H45" s="27" t="s">
        <v>94</v>
      </c>
      <c r="I45" s="166" t="s">
        <v>95</v>
      </c>
      <c r="J45" s="166"/>
      <c r="K45" s="166"/>
      <c r="L45" s="166"/>
      <c r="M45" s="166"/>
      <c r="N45" s="166"/>
      <c r="O45" s="28" t="s">
        <v>71</v>
      </c>
    </row>
    <row r="46" spans="1:15" ht="23.1" customHeight="1" x14ac:dyDescent="0.15">
      <c r="A46" s="163"/>
      <c r="B46" s="163"/>
      <c r="C46" s="143"/>
      <c r="D46" s="165"/>
      <c r="E46" s="165"/>
      <c r="F46" s="144"/>
      <c r="G46" s="26">
        <v>0</v>
      </c>
      <c r="H46" s="27">
        <v>1</v>
      </c>
      <c r="I46" s="166">
        <v>2</v>
      </c>
      <c r="J46" s="166"/>
      <c r="K46" s="166"/>
      <c r="L46" s="166"/>
      <c r="M46" s="166"/>
      <c r="N46" s="166"/>
      <c r="O46" s="28">
        <v>3</v>
      </c>
    </row>
    <row r="47" spans="1:15" ht="13.5" customHeight="1" x14ac:dyDescent="0.15">
      <c r="A47" s="172" t="s">
        <v>49</v>
      </c>
      <c r="B47" s="173"/>
      <c r="C47" s="8" t="s">
        <v>0</v>
      </c>
      <c r="D47" s="164" t="s">
        <v>100</v>
      </c>
      <c r="E47" s="164"/>
      <c r="F47" s="164"/>
      <c r="G47" s="164"/>
      <c r="H47" s="164"/>
      <c r="I47" s="164"/>
      <c r="J47" s="164"/>
      <c r="K47" s="164"/>
      <c r="L47" s="164"/>
      <c r="M47" s="178"/>
      <c r="N47" s="178"/>
      <c r="O47" s="179"/>
    </row>
    <row r="48" spans="1:15" ht="13.5" customHeight="1" x14ac:dyDescent="0.15">
      <c r="A48" s="174"/>
      <c r="B48" s="175"/>
      <c r="C48" s="9"/>
      <c r="D48" s="115" t="s">
        <v>15</v>
      </c>
      <c r="E48" s="180"/>
      <c r="F48" s="112"/>
      <c r="G48" s="170"/>
      <c r="H48" s="170"/>
      <c r="I48" s="170"/>
      <c r="J48" s="170"/>
      <c r="K48" s="170"/>
      <c r="L48" s="170"/>
      <c r="M48" s="170"/>
      <c r="N48" s="170"/>
      <c r="O48" s="181"/>
    </row>
    <row r="49" spans="1:17" ht="12.75" customHeight="1" x14ac:dyDescent="0.15">
      <c r="A49" s="174"/>
      <c r="B49" s="175"/>
      <c r="C49" s="9"/>
      <c r="D49" s="41" t="s">
        <v>50</v>
      </c>
      <c r="O49" s="6"/>
    </row>
    <row r="50" spans="1:17" x14ac:dyDescent="0.15">
      <c r="A50" s="174"/>
      <c r="B50" s="175"/>
      <c r="C50" s="9"/>
      <c r="D50" s="42" t="s">
        <v>74</v>
      </c>
      <c r="O50" s="6"/>
    </row>
    <row r="51" spans="1:17" x14ac:dyDescent="0.15">
      <c r="A51" s="174"/>
      <c r="B51" s="175"/>
      <c r="C51" s="9"/>
      <c r="D51" s="41" t="s">
        <v>51</v>
      </c>
      <c r="G51" s="182" t="s">
        <v>81</v>
      </c>
      <c r="H51" s="182"/>
      <c r="I51" s="40"/>
      <c r="J51" s="40"/>
      <c r="K51" s="40"/>
      <c r="L51" s="40"/>
      <c r="O51" s="6"/>
    </row>
    <row r="52" spans="1:17" x14ac:dyDescent="0.15">
      <c r="A52" s="174"/>
      <c r="B52" s="175"/>
      <c r="C52" s="9"/>
      <c r="D52" s="41" t="s">
        <v>52</v>
      </c>
      <c r="G52" s="182" t="s">
        <v>76</v>
      </c>
      <c r="H52" s="182"/>
      <c r="I52" s="182"/>
      <c r="J52" s="182"/>
      <c r="K52" s="182"/>
      <c r="L52" s="182"/>
      <c r="M52" s="169"/>
      <c r="O52" s="6"/>
    </row>
    <row r="53" spans="1:17" x14ac:dyDescent="0.15">
      <c r="A53" s="174"/>
      <c r="B53" s="175"/>
      <c r="C53" s="9"/>
      <c r="D53" s="41" t="s">
        <v>75</v>
      </c>
      <c r="G53" s="182" t="s">
        <v>77</v>
      </c>
      <c r="H53" s="182"/>
      <c r="I53" s="182"/>
      <c r="J53" s="182"/>
      <c r="K53" s="182"/>
      <c r="L53" s="182"/>
      <c r="M53" s="169"/>
      <c r="O53" s="6"/>
    </row>
    <row r="54" spans="1:17" x14ac:dyDescent="0.15">
      <c r="A54" s="176"/>
      <c r="B54" s="177"/>
      <c r="C54" s="10"/>
      <c r="D54" s="11"/>
      <c r="E54" s="11"/>
      <c r="F54" s="12"/>
      <c r="G54" s="165"/>
      <c r="H54" s="165"/>
      <c r="I54" s="34"/>
      <c r="J54" s="34"/>
      <c r="K54" s="34"/>
      <c r="L54" s="34"/>
      <c r="M54" s="13"/>
      <c r="N54" s="14"/>
      <c r="O54" s="7"/>
    </row>
    <row r="55" spans="1:17" x14ac:dyDescent="0.15">
      <c r="A55" s="41" t="s">
        <v>88</v>
      </c>
      <c r="F55" s="41"/>
      <c r="G55" s="41"/>
      <c r="H55" s="41"/>
      <c r="I55" s="41"/>
      <c r="J55" s="41"/>
      <c r="K55" s="41"/>
      <c r="L55" s="41"/>
      <c r="M55" s="41"/>
      <c r="N55" s="41"/>
      <c r="O55" s="41"/>
    </row>
    <row r="56" spans="1:17" ht="87.75" customHeight="1" x14ac:dyDescent="0.15">
      <c r="A56" s="15">
        <v>1</v>
      </c>
      <c r="B56" s="167" t="s">
        <v>89</v>
      </c>
      <c r="C56" s="167"/>
      <c r="D56" s="167"/>
      <c r="E56" s="168"/>
      <c r="F56" s="168"/>
      <c r="G56" s="168"/>
      <c r="H56" s="168"/>
      <c r="I56" s="168"/>
      <c r="J56" s="168"/>
      <c r="K56" s="168"/>
      <c r="L56" s="168"/>
      <c r="M56" s="168"/>
      <c r="N56" s="168"/>
      <c r="O56" s="168"/>
      <c r="P56" s="168"/>
      <c r="Q56" s="168"/>
    </row>
    <row r="57" spans="1:17" x14ac:dyDescent="0.15">
      <c r="A57" s="15">
        <v>2</v>
      </c>
      <c r="B57" s="167" t="s">
        <v>90</v>
      </c>
      <c r="C57" s="167"/>
      <c r="D57" s="167"/>
      <c r="E57" s="167"/>
      <c r="F57" s="167"/>
      <c r="G57" s="167"/>
      <c r="H57" s="167"/>
      <c r="I57" s="167"/>
      <c r="J57" s="167"/>
      <c r="K57" s="167"/>
      <c r="L57" s="167"/>
      <c r="M57" s="167"/>
      <c r="N57" s="167"/>
      <c r="O57" s="167"/>
      <c r="P57" s="42"/>
      <c r="Q57" s="42"/>
    </row>
    <row r="58" spans="1:17" ht="18.75" customHeight="1" x14ac:dyDescent="0.15">
      <c r="B58" s="167"/>
      <c r="C58" s="167"/>
      <c r="D58" s="167"/>
      <c r="E58" s="167"/>
      <c r="F58" s="167"/>
      <c r="G58" s="167"/>
      <c r="H58" s="167"/>
      <c r="I58" s="167"/>
      <c r="J58" s="167"/>
      <c r="K58" s="167"/>
      <c r="L58" s="167"/>
      <c r="M58" s="167"/>
      <c r="N58" s="167"/>
      <c r="O58" s="167"/>
    </row>
    <row r="59" spans="1:17" x14ac:dyDescent="0.15">
      <c r="A59" s="4"/>
      <c r="B59" s="169"/>
      <c r="C59" s="169"/>
      <c r="D59" s="169"/>
      <c r="E59" s="169"/>
      <c r="F59" s="169"/>
      <c r="G59" s="169"/>
      <c r="H59" s="169"/>
      <c r="I59" s="169"/>
      <c r="J59" s="169"/>
      <c r="K59" s="169"/>
      <c r="L59" s="169"/>
      <c r="M59" s="169"/>
      <c r="N59" s="169"/>
      <c r="O59" s="169"/>
      <c r="P59" s="169"/>
      <c r="Q59" s="169"/>
    </row>
    <row r="60" spans="1:17" x14ac:dyDescent="0.15">
      <c r="A60" s="15">
        <v>3</v>
      </c>
      <c r="B60" s="170" t="s">
        <v>78</v>
      </c>
      <c r="C60" s="171"/>
      <c r="D60" s="171"/>
      <c r="E60" s="171"/>
      <c r="F60" s="171"/>
      <c r="G60" s="171"/>
      <c r="H60" s="171"/>
      <c r="I60" s="171"/>
      <c r="J60" s="171"/>
      <c r="K60" s="171"/>
      <c r="L60" s="171"/>
      <c r="M60" s="171"/>
      <c r="N60" s="171"/>
      <c r="O60" s="171"/>
      <c r="P60" s="39"/>
      <c r="Q60" s="39"/>
    </row>
    <row r="61" spans="1:17" x14ac:dyDescent="0.15">
      <c r="A61" s="4"/>
      <c r="B61" s="169"/>
      <c r="C61" s="169"/>
      <c r="D61" s="169"/>
      <c r="E61" s="169"/>
      <c r="F61" s="169"/>
      <c r="G61" s="169"/>
      <c r="H61" s="169"/>
      <c r="I61" s="169"/>
      <c r="J61" s="169"/>
      <c r="K61" s="169"/>
      <c r="L61" s="169"/>
      <c r="M61" s="169"/>
      <c r="N61" s="169"/>
      <c r="O61" s="169"/>
      <c r="P61" s="169"/>
      <c r="Q61" s="169"/>
    </row>
  </sheetData>
  <mergeCells count="87">
    <mergeCell ref="A47:B54"/>
    <mergeCell ref="D47:O47"/>
    <mergeCell ref="D48:O48"/>
    <mergeCell ref="G51:H51"/>
    <mergeCell ref="G52:M52"/>
    <mergeCell ref="G53:M53"/>
    <mergeCell ref="G54:H54"/>
    <mergeCell ref="B56:Q56"/>
    <mergeCell ref="B57:O58"/>
    <mergeCell ref="B59:Q59"/>
    <mergeCell ref="B60:O60"/>
    <mergeCell ref="B61:Q61"/>
    <mergeCell ref="A37:M37"/>
    <mergeCell ref="A40:B40"/>
    <mergeCell ref="G40:O40"/>
    <mergeCell ref="A41:B46"/>
    <mergeCell ref="C41:C42"/>
    <mergeCell ref="D41:F42"/>
    <mergeCell ref="I41:N41"/>
    <mergeCell ref="I42:N42"/>
    <mergeCell ref="C43:C44"/>
    <mergeCell ref="D43:F44"/>
    <mergeCell ref="I43:N43"/>
    <mergeCell ref="I44:N44"/>
    <mergeCell ref="C45:C46"/>
    <mergeCell ref="D45:F46"/>
    <mergeCell ref="I45:N45"/>
    <mergeCell ref="I46:N46"/>
    <mergeCell ref="A34:A36"/>
    <mergeCell ref="C34:M34"/>
    <mergeCell ref="B35:B36"/>
    <mergeCell ref="G35:M35"/>
    <mergeCell ref="G36:M36"/>
    <mergeCell ref="N27:N28"/>
    <mergeCell ref="O27:O28"/>
    <mergeCell ref="G28:M28"/>
    <mergeCell ref="C29:C30"/>
    <mergeCell ref="D29:D30"/>
    <mergeCell ref="G29:M29"/>
    <mergeCell ref="N29:N30"/>
    <mergeCell ref="O29:O30"/>
    <mergeCell ref="G30:M30"/>
    <mergeCell ref="A26:A33"/>
    <mergeCell ref="C26:M26"/>
    <mergeCell ref="B27:B30"/>
    <mergeCell ref="C27:C28"/>
    <mergeCell ref="D27:D28"/>
    <mergeCell ref="G27:M27"/>
    <mergeCell ref="C31:M31"/>
    <mergeCell ref="B32:B33"/>
    <mergeCell ref="G32:M32"/>
    <mergeCell ref="G33:M33"/>
    <mergeCell ref="N20:N24"/>
    <mergeCell ref="O20:O24"/>
    <mergeCell ref="G21:M21"/>
    <mergeCell ref="G22:M22"/>
    <mergeCell ref="G23:M23"/>
    <mergeCell ref="G24:M24"/>
    <mergeCell ref="N9:N14"/>
    <mergeCell ref="O9:O14"/>
    <mergeCell ref="G13:M13"/>
    <mergeCell ref="G14:M14"/>
    <mergeCell ref="C15:C19"/>
    <mergeCell ref="D15:D19"/>
    <mergeCell ref="G15:M15"/>
    <mergeCell ref="N15:N19"/>
    <mergeCell ref="O15:O19"/>
    <mergeCell ref="G16:M16"/>
    <mergeCell ref="G17:M17"/>
    <mergeCell ref="G18:M18"/>
    <mergeCell ref="G19:M19"/>
    <mergeCell ref="B5:D5"/>
    <mergeCell ref="E5:F5"/>
    <mergeCell ref="G5:M5"/>
    <mergeCell ref="A6:A25"/>
    <mergeCell ref="C6:M6"/>
    <mergeCell ref="G7:M7"/>
    <mergeCell ref="C8:M8"/>
    <mergeCell ref="B9:B25"/>
    <mergeCell ref="C9:C14"/>
    <mergeCell ref="D9:D14"/>
    <mergeCell ref="E9:E12"/>
    <mergeCell ref="F9:F12"/>
    <mergeCell ref="C20:C24"/>
    <mergeCell ref="D20:D24"/>
    <mergeCell ref="G20:M20"/>
    <mergeCell ref="G25:M25"/>
  </mergeCells>
  <phoneticPr fontId="1"/>
  <printOptions horizontalCentered="1"/>
  <pageMargins left="0.70866141732283472" right="0.51181102362204722" top="0.78740157480314965" bottom="0.59055118110236227" header="0.31496062992125984" footer="0.31496062992125984"/>
  <pageSetup paperSize="9" scale="69" orientation="landscape" r:id="rId1"/>
  <rowBreaks count="1" manualBreakCount="1">
    <brk id="37" max="14" man="1"/>
  </rowBreaks>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6"/>
  <sheetViews>
    <sheetView showGridLines="0" view="pageBreakPreview" zoomScale="85" zoomScaleNormal="100" zoomScaleSheetLayoutView="85" workbookViewId="0">
      <selection activeCell="A7" sqref="A7"/>
    </sheetView>
  </sheetViews>
  <sheetFormatPr defaultRowHeight="13.5" x14ac:dyDescent="0.15"/>
  <cols>
    <col min="1" max="1" width="10.875" style="41" customWidth="1"/>
    <col min="2" max="8" width="9" style="41"/>
    <col min="9" max="9" width="12.125" style="41" customWidth="1"/>
    <col min="10" max="16384" width="9" style="41"/>
  </cols>
  <sheetData>
    <row r="1" spans="1:9" x14ac:dyDescent="0.15">
      <c r="A1" s="41" t="s">
        <v>56</v>
      </c>
    </row>
    <row r="3" spans="1:9" ht="21.75" customHeight="1" thickBot="1" x14ac:dyDescent="0.2">
      <c r="A3" s="41" t="s">
        <v>57</v>
      </c>
    </row>
    <row r="4" spans="1:9" ht="19.5" customHeight="1" x14ac:dyDescent="0.15">
      <c r="A4" s="46" t="s">
        <v>58</v>
      </c>
      <c r="B4" s="47"/>
      <c r="C4" s="47"/>
      <c r="D4" s="47"/>
      <c r="E4" s="47"/>
      <c r="F4" s="47"/>
      <c r="G4" s="47"/>
      <c r="H4" s="47"/>
      <c r="I4" s="48"/>
    </row>
    <row r="5" spans="1:9" x14ac:dyDescent="0.15">
      <c r="A5" s="2" t="s">
        <v>59</v>
      </c>
      <c r="I5" s="49"/>
    </row>
    <row r="6" spans="1:9" x14ac:dyDescent="0.15">
      <c r="A6" s="2"/>
      <c r="I6" s="49"/>
    </row>
    <row r="7" spans="1:9" x14ac:dyDescent="0.15">
      <c r="A7" s="2"/>
      <c r="I7" s="49"/>
    </row>
    <row r="8" spans="1:9" x14ac:dyDescent="0.15">
      <c r="A8" s="2"/>
      <c r="I8" s="49"/>
    </row>
    <row r="9" spans="1:9" x14ac:dyDescent="0.15">
      <c r="A9" s="2"/>
      <c r="I9" s="49"/>
    </row>
    <row r="10" spans="1:9" x14ac:dyDescent="0.15">
      <c r="A10" s="2"/>
      <c r="I10" s="49"/>
    </row>
    <row r="11" spans="1:9" x14ac:dyDescent="0.15">
      <c r="A11" s="2"/>
      <c r="I11" s="49"/>
    </row>
    <row r="12" spans="1:9" x14ac:dyDescent="0.15">
      <c r="A12" s="2"/>
      <c r="I12" s="49"/>
    </row>
    <row r="13" spans="1:9" x14ac:dyDescent="0.15">
      <c r="A13" s="2"/>
      <c r="I13" s="49"/>
    </row>
    <row r="14" spans="1:9" x14ac:dyDescent="0.15">
      <c r="A14" s="2"/>
      <c r="I14" s="49"/>
    </row>
    <row r="15" spans="1:9" x14ac:dyDescent="0.15">
      <c r="A15" s="2"/>
      <c r="I15" s="49"/>
    </row>
    <row r="16" spans="1:9" x14ac:dyDescent="0.15">
      <c r="A16" s="2"/>
      <c r="I16" s="49"/>
    </row>
    <row r="17" spans="1:9" x14ac:dyDescent="0.15">
      <c r="A17" s="2"/>
      <c r="I17" s="49"/>
    </row>
    <row r="18" spans="1:9" x14ac:dyDescent="0.15">
      <c r="A18" s="2"/>
      <c r="I18" s="49"/>
    </row>
    <row r="19" spans="1:9" x14ac:dyDescent="0.15">
      <c r="A19" s="2"/>
      <c r="I19" s="49"/>
    </row>
    <row r="20" spans="1:9" x14ac:dyDescent="0.15">
      <c r="A20" s="2"/>
      <c r="I20" s="49"/>
    </row>
    <row r="21" spans="1:9" x14ac:dyDescent="0.15">
      <c r="A21" s="2"/>
      <c r="I21" s="49"/>
    </row>
    <row r="22" spans="1:9" x14ac:dyDescent="0.15">
      <c r="A22" s="2" t="s">
        <v>60</v>
      </c>
      <c r="I22" s="49"/>
    </row>
    <row r="23" spans="1:9" s="4" customFormat="1" x14ac:dyDescent="0.15">
      <c r="A23" s="50" t="s">
        <v>61</v>
      </c>
      <c r="B23" s="159" t="s">
        <v>62</v>
      </c>
      <c r="C23" s="159"/>
      <c r="D23" s="159"/>
      <c r="E23" s="159"/>
      <c r="F23" s="30" t="s">
        <v>63</v>
      </c>
      <c r="G23" s="30" t="s">
        <v>64</v>
      </c>
      <c r="H23" s="30" t="s">
        <v>65</v>
      </c>
      <c r="I23" s="51" t="s">
        <v>66</v>
      </c>
    </row>
    <row r="24" spans="1:9" x14ac:dyDescent="0.15">
      <c r="A24" s="52"/>
      <c r="B24" s="36"/>
      <c r="C24" s="32"/>
      <c r="D24" s="32"/>
      <c r="E24" s="33"/>
      <c r="F24" s="35"/>
      <c r="G24" s="35"/>
      <c r="H24" s="35"/>
      <c r="I24" s="53"/>
    </row>
    <row r="25" spans="1:9" x14ac:dyDescent="0.15">
      <c r="A25" s="52"/>
      <c r="B25" s="36"/>
      <c r="C25" s="32"/>
      <c r="D25" s="32"/>
      <c r="E25" s="33"/>
      <c r="F25" s="35"/>
      <c r="G25" s="35"/>
      <c r="H25" s="35"/>
      <c r="I25" s="53"/>
    </row>
    <row r="26" spans="1:9" x14ac:dyDescent="0.15">
      <c r="A26" s="52"/>
      <c r="B26" s="36"/>
      <c r="C26" s="32"/>
      <c r="D26" s="32"/>
      <c r="E26" s="33"/>
      <c r="F26" s="35"/>
      <c r="G26" s="35"/>
      <c r="H26" s="35"/>
      <c r="I26" s="53"/>
    </row>
    <row r="27" spans="1:9" x14ac:dyDescent="0.15">
      <c r="A27" s="52"/>
      <c r="B27" s="36"/>
      <c r="C27" s="32"/>
      <c r="D27" s="32"/>
      <c r="E27" s="33"/>
      <c r="F27" s="35"/>
      <c r="G27" s="35"/>
      <c r="H27" s="35"/>
      <c r="I27" s="53"/>
    </row>
    <row r="28" spans="1:9" x14ac:dyDescent="0.15">
      <c r="A28" s="52"/>
      <c r="B28" s="36"/>
      <c r="C28" s="32"/>
      <c r="D28" s="32"/>
      <c r="E28" s="33"/>
      <c r="F28" s="35"/>
      <c r="G28" s="35"/>
      <c r="H28" s="35"/>
      <c r="I28" s="53"/>
    </row>
    <row r="29" spans="1:9" x14ac:dyDescent="0.15">
      <c r="A29" s="52"/>
      <c r="B29" s="36"/>
      <c r="C29" s="32"/>
      <c r="D29" s="32"/>
      <c r="E29" s="33"/>
      <c r="F29" s="35"/>
      <c r="G29" s="35"/>
      <c r="H29" s="35"/>
      <c r="I29" s="53"/>
    </row>
    <row r="30" spans="1:9" x14ac:dyDescent="0.15">
      <c r="A30" s="52"/>
      <c r="B30" s="36"/>
      <c r="C30" s="32"/>
      <c r="D30" s="32"/>
      <c r="E30" s="33"/>
      <c r="F30" s="35"/>
      <c r="G30" s="35"/>
      <c r="H30" s="35"/>
      <c r="I30" s="53"/>
    </row>
    <row r="31" spans="1:9" x14ac:dyDescent="0.15">
      <c r="A31" s="52"/>
      <c r="B31" s="36"/>
      <c r="C31" s="32"/>
      <c r="D31" s="32"/>
      <c r="E31" s="33"/>
      <c r="F31" s="35"/>
      <c r="G31" s="35"/>
      <c r="H31" s="35"/>
      <c r="I31" s="53"/>
    </row>
    <row r="32" spans="1:9" x14ac:dyDescent="0.15">
      <c r="A32" s="52"/>
      <c r="B32" s="36"/>
      <c r="C32" s="32"/>
      <c r="D32" s="32"/>
      <c r="E32" s="33"/>
      <c r="F32" s="35"/>
      <c r="G32" s="35"/>
      <c r="H32" s="35"/>
      <c r="I32" s="53"/>
    </row>
    <row r="33" spans="1:9" x14ac:dyDescent="0.15">
      <c r="A33" s="52"/>
      <c r="B33" s="36"/>
      <c r="C33" s="32"/>
      <c r="D33" s="32"/>
      <c r="E33" s="33"/>
      <c r="F33" s="35"/>
      <c r="G33" s="35"/>
      <c r="H33" s="35"/>
      <c r="I33" s="53"/>
    </row>
    <row r="34" spans="1:9" x14ac:dyDescent="0.15">
      <c r="A34" s="52"/>
      <c r="B34" s="36"/>
      <c r="C34" s="32"/>
      <c r="D34" s="32"/>
      <c r="E34" s="33"/>
      <c r="F34" s="35"/>
      <c r="G34" s="35"/>
      <c r="H34" s="35"/>
      <c r="I34" s="53"/>
    </row>
    <row r="35" spans="1:9" x14ac:dyDescent="0.15">
      <c r="A35" s="52"/>
      <c r="B35" s="36"/>
      <c r="C35" s="32"/>
      <c r="D35" s="32"/>
      <c r="E35" s="33"/>
      <c r="F35" s="35"/>
      <c r="G35" s="35"/>
      <c r="H35" s="35"/>
      <c r="I35" s="53"/>
    </row>
    <row r="36" spans="1:9" x14ac:dyDescent="0.15">
      <c r="A36" s="52"/>
      <c r="B36" s="36"/>
      <c r="C36" s="32"/>
      <c r="D36" s="32"/>
      <c r="E36" s="33"/>
      <c r="F36" s="35"/>
      <c r="G36" s="35"/>
      <c r="H36" s="35"/>
      <c r="I36" s="53"/>
    </row>
    <row r="37" spans="1:9" x14ac:dyDescent="0.15">
      <c r="A37" s="52"/>
      <c r="B37" s="36"/>
      <c r="C37" s="32"/>
      <c r="D37" s="32"/>
      <c r="E37" s="33"/>
      <c r="F37" s="35"/>
      <c r="G37" s="35"/>
      <c r="H37" s="35"/>
      <c r="I37" s="53"/>
    </row>
    <row r="38" spans="1:9" x14ac:dyDescent="0.15">
      <c r="A38" s="52"/>
      <c r="B38" s="36"/>
      <c r="C38" s="32"/>
      <c r="D38" s="32"/>
      <c r="E38" s="33"/>
      <c r="F38" s="35"/>
      <c r="G38" s="35"/>
      <c r="H38" s="35"/>
      <c r="I38" s="53"/>
    </row>
    <row r="39" spans="1:9" x14ac:dyDescent="0.15">
      <c r="A39" s="52"/>
      <c r="B39" s="36"/>
      <c r="C39" s="32"/>
      <c r="D39" s="32"/>
      <c r="E39" s="33"/>
      <c r="F39" s="35"/>
      <c r="G39" s="35"/>
      <c r="H39" s="35"/>
      <c r="I39" s="53"/>
    </row>
    <row r="40" spans="1:9" x14ac:dyDescent="0.15">
      <c r="A40" s="52"/>
      <c r="B40" s="36"/>
      <c r="C40" s="32"/>
      <c r="D40" s="32"/>
      <c r="E40" s="33"/>
      <c r="F40" s="35"/>
      <c r="G40" s="35"/>
      <c r="H40" s="35"/>
      <c r="I40" s="53"/>
    </row>
    <row r="41" spans="1:9" x14ac:dyDescent="0.15">
      <c r="A41" s="2" t="s">
        <v>67</v>
      </c>
      <c r="I41" s="49"/>
    </row>
    <row r="42" spans="1:9" x14ac:dyDescent="0.15">
      <c r="A42" s="2"/>
      <c r="I42" s="49"/>
    </row>
    <row r="43" spans="1:9" x14ac:dyDescent="0.15">
      <c r="A43" s="2"/>
      <c r="I43" s="49"/>
    </row>
    <row r="44" spans="1:9" x14ac:dyDescent="0.15">
      <c r="A44" s="2"/>
      <c r="I44" s="49"/>
    </row>
    <row r="45" spans="1:9" x14ac:dyDescent="0.15">
      <c r="A45" s="2"/>
      <c r="I45" s="49"/>
    </row>
    <row r="46" spans="1:9" x14ac:dyDescent="0.15">
      <c r="A46" s="2"/>
      <c r="I46" s="49"/>
    </row>
    <row r="47" spans="1:9" x14ac:dyDescent="0.15">
      <c r="A47" s="2"/>
      <c r="I47" s="49"/>
    </row>
    <row r="48" spans="1:9" x14ac:dyDescent="0.15">
      <c r="A48" s="2" t="s">
        <v>68</v>
      </c>
      <c r="I48" s="49"/>
    </row>
    <row r="49" spans="1:9" x14ac:dyDescent="0.15">
      <c r="A49" s="3" t="s">
        <v>69</v>
      </c>
      <c r="I49" s="49"/>
    </row>
    <row r="50" spans="1:9" x14ac:dyDescent="0.15">
      <c r="A50" s="2"/>
      <c r="I50" s="49"/>
    </row>
    <row r="51" spans="1:9" x14ac:dyDescent="0.15">
      <c r="A51" s="2"/>
      <c r="I51" s="49"/>
    </row>
    <row r="52" spans="1:9" x14ac:dyDescent="0.15">
      <c r="A52" s="2"/>
      <c r="I52" s="49"/>
    </row>
    <row r="53" spans="1:9" x14ac:dyDescent="0.15">
      <c r="A53" s="2"/>
      <c r="I53" s="49"/>
    </row>
    <row r="54" spans="1:9" x14ac:dyDescent="0.15">
      <c r="A54" s="2"/>
      <c r="I54" s="49"/>
    </row>
    <row r="55" spans="1:9" x14ac:dyDescent="0.15">
      <c r="A55" s="2"/>
      <c r="I55" s="49"/>
    </row>
    <row r="56" spans="1:9" ht="14.25" thickBot="1" x14ac:dyDescent="0.2">
      <c r="A56" s="54"/>
      <c r="B56" s="55"/>
      <c r="C56" s="55"/>
      <c r="D56" s="55"/>
      <c r="E56" s="55"/>
      <c r="F56" s="55"/>
      <c r="G56" s="55"/>
      <c r="H56" s="55"/>
      <c r="I56" s="56"/>
    </row>
  </sheetData>
  <mergeCells count="1">
    <mergeCell ref="B23:E23"/>
  </mergeCells>
  <phoneticPr fontId="1"/>
  <printOptions horizontalCentered="1"/>
  <pageMargins left="0.78740157480314965"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表７（公募）</vt:lpstr>
      <vt:lpstr>表７付表</vt:lpstr>
      <vt:lpstr>'表７（公募）'!Print_Area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則久</dc:creator>
  <cp:lastModifiedBy>澤田 充弘</cp:lastModifiedBy>
  <cp:lastPrinted>2026-09-07T08:12:40Z</cp:lastPrinted>
  <dcterms:created xsi:type="dcterms:W3CDTF">1997-01-08T22:48:59Z</dcterms:created>
  <dcterms:modified xsi:type="dcterms:W3CDTF">2026-09-09T09:44:25Z</dcterms:modified>
</cp:coreProperties>
</file>